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orrayo\Desktop\Información Pública 2026\INFORMACIÓN\9. SEPTIEMBRE\Departamento Financiero\Dto. 57-2008\artículo 10\#11\"/>
    </mc:Choice>
  </mc:AlternateContent>
  <xr:revisionPtr revIDLastSave="0" documentId="13_ncr:1_{A682753D-F8FB-46B7-AB9B-F1839CD723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2" r:id="rId1"/>
  </sheets>
  <definedNames>
    <definedName name="_xlnm.Print_Area" localSheetId="0">JUNIO!$A$1:$L$311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2" i="2" l="1"/>
  <c r="C67" i="2"/>
  <c r="C72" i="2"/>
  <c r="C77" i="2"/>
  <c r="C82" i="2"/>
  <c r="C87" i="2"/>
  <c r="C92" i="2"/>
  <c r="C97" i="2"/>
  <c r="C102" i="2"/>
  <c r="C107" i="2"/>
  <c r="C112" i="2"/>
  <c r="C117" i="2"/>
  <c r="C122" i="2"/>
  <c r="C127" i="2"/>
  <c r="C292" i="2" l="1"/>
  <c r="C287" i="2"/>
  <c r="C282" i="2"/>
  <c r="C277" i="2"/>
  <c r="C272" i="2"/>
  <c r="C267" i="2"/>
  <c r="C262" i="2"/>
  <c r="C257" i="2"/>
  <c r="C252" i="2"/>
  <c r="C247" i="2" l="1"/>
  <c r="C242" i="2"/>
  <c r="C237" i="2"/>
  <c r="C232" i="2" l="1"/>
  <c r="C32" i="2" l="1"/>
  <c r="C37" i="2"/>
  <c r="C42" i="2"/>
  <c r="C47" i="2"/>
  <c r="C52" i="2"/>
  <c r="C57" i="2"/>
  <c r="C132" i="2"/>
  <c r="C137" i="2"/>
  <c r="C142" i="2"/>
  <c r="C147" i="2"/>
  <c r="C152" i="2"/>
  <c r="C157" i="2"/>
  <c r="C162" i="2"/>
  <c r="C167" i="2"/>
  <c r="C172" i="2"/>
  <c r="C177" i="2"/>
  <c r="C182" i="2"/>
  <c r="C187" i="2"/>
  <c r="C192" i="2"/>
  <c r="C197" i="2"/>
  <c r="C202" i="2"/>
  <c r="C207" i="2"/>
  <c r="C212" i="2"/>
  <c r="C217" i="2"/>
  <c r="C222" i="2"/>
  <c r="C227" i="2"/>
  <c r="C22" i="2"/>
  <c r="C27" i="2"/>
  <c r="C17" i="2"/>
  <c r="C8" i="2" l="1"/>
  <c r="C325" i="2" l="1"/>
</calcChain>
</file>

<file path=xl/sharedStrings.xml><?xml version="1.0" encoding="utf-8"?>
<sst xmlns="http://schemas.openxmlformats.org/spreadsheetml/2006/main" count="1261" uniqueCount="68">
  <si>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</si>
  <si>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</si>
  <si>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</si>
  <si>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</si>
  <si>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</si>
  <si>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</si>
  <si>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</si>
  <si>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</si>
  <si>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</si>
  <si>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</si>
  <si>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N/A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</si>
  <si>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</si>
  <si>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</si>
  <si>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</si>
  <si>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</si>
  <si>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</si>
  <si>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</si>
  <si>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Sevicio</t>
  </si>
  <si>
    <t>Fecha de Adjudicación:</t>
  </si>
  <si>
    <t>Fecha del Contrato:</t>
  </si>
  <si>
    <t>Estatus:</t>
  </si>
  <si>
    <t xml:space="preserve">N/A </t>
  </si>
  <si>
    <t>Procedimientos Regulados por el artículo 44 LCE (Casos de Excepción)</t>
  </si>
  <si>
    <t>Decreto 57-2008, Ley de Acceso a la Información Pública de Oficio</t>
  </si>
  <si>
    <t>Horario de atención:  9:00 am - 17:00 pm</t>
  </si>
  <si>
    <t>Artículo 10. Información pública de oficio</t>
  </si>
  <si>
    <t>Numeral 11 - La información sobre contrataciones de todos los bienes y servicios que son utilizados por los sujetos obligados, identificando los montos, precios unitarios, costos, los renglones presupuestarios correspondientes, las características de los proveedores, los detalles de los procesos de adjudicación y el contenido de los contratos</t>
  </si>
  <si>
    <t xml:space="preserve">Encargado de Actualización:  </t>
  </si>
  <si>
    <t xml:space="preserve">Entidad:  </t>
  </si>
  <si>
    <t>Dirección General de Correos y Telégrafos, Ministerio de Comunicaciones, Infraestructura y Vivienda -CIV-</t>
  </si>
  <si>
    <t xml:space="preserve">Dirección: </t>
  </si>
  <si>
    <t>7a. Avenida 12-11 zona 1, Ciudad de Guatemala</t>
  </si>
  <si>
    <t xml:space="preserve">Teléfono: </t>
  </si>
  <si>
    <t xml:space="preserve">Fecha de actualización: </t>
  </si>
  <si>
    <t xml:space="preserve">Corresponde al mes de: </t>
  </si>
  <si>
    <t>pbx 1595  y  2318-7700</t>
  </si>
  <si>
    <t>Sección de Tesorería, Departamento Financiero</t>
  </si>
  <si>
    <t xml:space="preserve">NIT: </t>
  </si>
  <si>
    <t xml:space="preserve">Procedimientos Regulados por el artículo 44 LCE (Casos de Excepción)                                               </t>
  </si>
  <si>
    <t xml:space="preserve"> 9:00 am - 17:00 pm</t>
  </si>
  <si>
    <t>RODRIGUEZ VILLATORO MAURA NOEMI</t>
  </si>
  <si>
    <t xml:space="preserve">JULIO ROLANDO RUIZ DE LEON </t>
  </si>
  <si>
    <t xml:space="preserve">EDDY ALBERTO DE LA CRUZ CASASOLA </t>
  </si>
  <si>
    <t xml:space="preserve">WALTER DE JESUS JORDAN TORRES </t>
  </si>
  <si>
    <t>LUIS AURELIO PAREDES RECINOS</t>
  </si>
  <si>
    <t xml:space="preserve">CHRIS JEANMARIE GIL YOL </t>
  </si>
  <si>
    <t>AMALIA FERNANDA QUIÑONEZ Y QUIÑONEZ</t>
  </si>
  <si>
    <t>LUIS RODOLFO TOC SANTIZ</t>
  </si>
  <si>
    <t>MUNICIPALIDAD DE SALAMA,BAJA VERAPAZ</t>
  </si>
  <si>
    <t>EMPRESA MUNICIPAL DE AGUA DE LA CIUDAD DE GUATEMALA</t>
  </si>
  <si>
    <t>EMPRESA ELECTRICA DE GUATEMALA SOCIEDAD ANONIMA</t>
  </si>
  <si>
    <t>TELECOMUNICACIONES DE GUATEMALA  SOCIEDAD ANONIMA</t>
  </si>
  <si>
    <t>PERÉZ LARA DE ALVA MELI JESENIA</t>
  </si>
  <si>
    <t>GAITÁN CARIAS HUGO FERNANDO</t>
  </si>
  <si>
    <t>MUNICIPALIDAD DE BARBERENA SANTA ROSA</t>
  </si>
  <si>
    <t xml:space="preserve">LOPEZ PEREZ ELENA </t>
  </si>
  <si>
    <t>EMPRESA ELECTRICA MUNICIPAL DE HUEHUETENANGO</t>
  </si>
  <si>
    <t>MUNICIPALIDAD DE HUEHUETENANGO</t>
  </si>
  <si>
    <t>EMPRESA ELECTRICA MUNICIPAL DE PUERTO BARRIOS</t>
  </si>
  <si>
    <t>MUNICIPALIDAD DE QUETZALTENANGO</t>
  </si>
  <si>
    <t>MUNICIPALIDAD DE ANTIGUA GUATEMALA</t>
  </si>
  <si>
    <t>CONTRALORIA GENERAL DE CUENTAS</t>
  </si>
  <si>
    <t>637672K</t>
  </si>
  <si>
    <t>DISTRIBUIDORA DE ELECTRICIDAD DE OCCIDENTE SOCIEDAD ANONIMA</t>
  </si>
  <si>
    <t>DISTRIBUIDORA DE ELECTRICIDAD DE ORIENTE SOCIEDAD ANONIMA</t>
  </si>
  <si>
    <t xml:space="preserve">Director a.i.: </t>
  </si>
  <si>
    <t>Chrystian Josue Monterroso Borrayo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</si>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</sst>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>
      <alignment vertical="top"/>
    </xf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44" fontId="9" fillId="0" borderId="0" xfId="0" applyNumberFormat="1" applyFont="1" applyBorder="1" applyAlignment="1">
      <alignment horizontal="left" vertical="center"/>
    </xf>
    <xf numFmtId="44" fontId="3" fillId="0" borderId="0" xfId="1" applyNumberFormat="1" applyFont="1" applyBorder="1" applyAlignment="1">
      <alignment horizontal="center" vertical="center"/>
    </xf>
    <xf numFmtId="44" fontId="3" fillId="0" borderId="0" xfId="0" applyNumberFormat="1" applyFont="1" applyBorder="1" applyAlignment="1">
      <alignment horizontal="center" vertical="center"/>
    </xf>
    <xf numFmtId="44" fontId="0" fillId="0" borderId="0" xfId="1" applyNumberFormat="1" applyFont="1"/>
    <xf numFmtId="44" fontId="7" fillId="2" borderId="1" xfId="1" applyNumberFormat="1" applyFont="1" applyFill="1" applyBorder="1" applyAlignment="1">
      <alignment horizontal="center" vertical="center" wrapText="1"/>
    </xf>
    <xf numFmtId="44" fontId="0" fillId="0" borderId="0" xfId="0" applyNumberFormat="1"/>
    <xf numFmtId="14" fontId="9" fillId="0" borderId="0" xfId="0" applyNumberFormat="1" applyFont="1" applyBorder="1" applyAlignment="1">
      <alignment horizontal="left" vertical="center"/>
    </xf>
    <xf numFmtId="17" fontId="9" fillId="0" borderId="0" xfId="0" applyNumberFormat="1" applyFont="1" applyBorder="1" applyAlignment="1">
      <alignment horizontal="left" vertical="center"/>
    </xf>
    <xf numFmtId="0" fontId="0" fillId="3" borderId="0" xfId="0" applyFill="1"/>
    <xf numFmtId="43" fontId="0" fillId="0" borderId="0" xfId="4" applyFont="1"/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165" fontId="9" fillId="0" borderId="0" xfId="0" applyNumberFormat="1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>
      <alignment horizontal="left" vertical="center" wrapText="1"/>
    </xf>
    <xf numFmtId="165" fontId="3" fillId="0" borderId="0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0" fillId="0" borderId="0" xfId="1" applyNumberFormat="1" applyFont="1" applyFill="1"/>
    <xf numFmtId="165" fontId="7" fillId="0" borderId="1" xfId="1" applyNumberFormat="1" applyFont="1" applyFill="1" applyBorder="1" applyAlignment="1">
      <alignment horizontal="center" vertical="center" wrapText="1"/>
    </xf>
    <xf numFmtId="165" fontId="0" fillId="0" borderId="0" xfId="0" applyNumberFormat="1" applyFill="1"/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5" fontId="8" fillId="0" borderId="1" xfId="1" applyNumberFormat="1" applyFont="1" applyFill="1" applyBorder="1" applyAlignment="1">
      <alignment horizontal="center" vertical="center"/>
    </xf>
    <xf numFmtId="44" fontId="8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65" fontId="8" fillId="0" borderId="2" xfId="1" applyNumberFormat="1" applyFont="1" applyFill="1" applyBorder="1" applyAlignment="1">
      <alignment horizontal="center" vertical="center"/>
    </xf>
    <xf numFmtId="165" fontId="8" fillId="0" borderId="3" xfId="1" applyNumberFormat="1" applyFont="1" applyFill="1" applyBorder="1" applyAlignment="1">
      <alignment horizontal="center" vertical="center"/>
    </xf>
    <xf numFmtId="165" fontId="8" fillId="0" borderId="4" xfId="1" applyNumberFormat="1" applyFont="1" applyFill="1" applyBorder="1" applyAlignment="1">
      <alignment horizontal="center" vertical="center"/>
    </xf>
    <xf numFmtId="44" fontId="8" fillId="0" borderId="2" xfId="1" applyNumberFormat="1" applyFont="1" applyFill="1" applyBorder="1" applyAlignment="1">
      <alignment horizontal="center" vertical="center"/>
    </xf>
    <xf numFmtId="44" fontId="8" fillId="0" borderId="3" xfId="1" applyNumberFormat="1" applyFont="1" applyFill="1" applyBorder="1" applyAlignment="1">
      <alignment horizontal="center" vertical="center"/>
    </xf>
    <xf numFmtId="44" fontId="8" fillId="0" borderId="4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165" fontId="8" fillId="0" borderId="0" xfId="1" applyNumberFormat="1" applyFont="1" applyFill="1" applyBorder="1" applyAlignment="1">
      <alignment horizontal="center" vertical="center"/>
    </xf>
    <xf numFmtId="44" fontId="8" fillId="0" borderId="0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</cellXfs>
  <cellStyles count="5">
    <cellStyle name="Millares" xfId="4" builtinId="3"/>
    <cellStyle name="Moneda" xfId="1" builtinId="4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32"/>
  <sheetViews>
    <sheetView showGridLines="0" tabSelected="1" view="pageBreakPreview" topLeftCell="A12" zoomScaleNormal="100" zoomScaleSheetLayoutView="100" zoomScalePageLayoutView="40" workbookViewId="0">
      <selection activeCell="G6" sqref="G6"/>
    </sheetView>
  </sheetViews>
  <sheetFormatPr baseColWidth="10" defaultRowHeight="15" x14ac:dyDescent="0.25"/>
  <cols>
    <col min="1" max="1" width="27.42578125" customWidth="1"/>
    <col min="2" max="2" width="17.85546875" style="37" customWidth="1"/>
    <col min="3" max="3" width="18.42578125" style="15" customWidth="1"/>
    <col min="4" max="4" width="19.85546875" customWidth="1"/>
    <col min="5" max="5" width="33.42578125" customWidth="1"/>
    <col min="6" max="6" width="16" customWidth="1"/>
    <col min="7" max="7" width="29" customWidth="1"/>
    <col min="8" max="8" width="24.85546875" customWidth="1"/>
    <col min="9" max="9" width="9.85546875" customWidth="1"/>
    <col min="10" max="10" width="23" customWidth="1"/>
    <col min="11" max="11" width="10.85546875" customWidth="1"/>
  </cols>
  <sheetData>
    <row r="2" spans="1:11" ht="21" x14ac:dyDescent="0.25">
      <c r="A2" s="8" t="s">
        <v>28</v>
      </c>
      <c r="B2" s="31"/>
      <c r="C2" s="10" t="s">
        <v>29</v>
      </c>
      <c r="D2" s="8"/>
      <c r="E2" s="8"/>
      <c r="F2" s="8"/>
      <c r="G2" s="8"/>
      <c r="H2" s="8"/>
      <c r="I2" s="6"/>
      <c r="J2" s="6"/>
      <c r="K2" s="6"/>
    </row>
    <row r="3" spans="1:11" ht="21" x14ac:dyDescent="0.25">
      <c r="A3" s="8" t="s">
        <v>30</v>
      </c>
      <c r="B3" s="31"/>
      <c r="C3" s="10" t="s">
        <v>31</v>
      </c>
      <c r="D3" s="8"/>
      <c r="E3" s="8"/>
      <c r="F3" s="8"/>
      <c r="G3" s="8"/>
      <c r="H3" s="8"/>
      <c r="I3" s="6"/>
      <c r="J3" s="6"/>
      <c r="K3" s="6"/>
    </row>
    <row r="4" spans="1:11" ht="21" customHeight="1" x14ac:dyDescent="0.25">
      <c r="A4" s="9" t="s">
        <v>24</v>
      </c>
      <c r="B4" s="32"/>
      <c r="C4" s="57" t="s">
        <v>39</v>
      </c>
      <c r="D4" s="57"/>
      <c r="E4" s="9"/>
      <c r="F4" s="9"/>
      <c r="G4" s="9"/>
      <c r="H4" s="9"/>
      <c r="I4" s="7"/>
      <c r="J4" s="7"/>
      <c r="K4" s="7"/>
    </row>
    <row r="5" spans="1:11" ht="21" x14ac:dyDescent="0.25">
      <c r="A5" s="8" t="s">
        <v>32</v>
      </c>
      <c r="B5" s="31"/>
      <c r="C5" s="10" t="s">
        <v>35</v>
      </c>
      <c r="D5" s="8"/>
      <c r="E5" s="8"/>
      <c r="F5" s="8"/>
      <c r="G5" s="8"/>
      <c r="H5" s="8"/>
      <c r="I5" s="6"/>
      <c r="J5" s="6"/>
      <c r="K5" s="6"/>
    </row>
    <row r="6" spans="1:11" ht="21" x14ac:dyDescent="0.25">
      <c r="A6" s="8" t="s">
        <v>65</v>
      </c>
      <c r="B6" s="31"/>
      <c r="C6" s="10" t="s">
        <v>66</v>
      </c>
      <c r="D6" s="8"/>
      <c r="E6" s="8"/>
      <c r="F6" s="8"/>
      <c r="G6" s="8"/>
      <c r="H6" s="8"/>
      <c r="I6" s="6"/>
      <c r="J6" s="6"/>
      <c r="K6" s="6"/>
    </row>
    <row r="7" spans="1:11" ht="21" x14ac:dyDescent="0.25">
      <c r="A7" s="8" t="s">
        <v>27</v>
      </c>
      <c r="B7" s="31"/>
      <c r="C7" s="10" t="s">
        <v>36</v>
      </c>
      <c r="D7" s="8"/>
      <c r="E7" s="8"/>
      <c r="F7" s="8"/>
      <c r="G7" s="8"/>
      <c r="H7" s="8"/>
      <c r="I7" s="6"/>
      <c r="J7" s="6"/>
      <c r="K7" s="6"/>
    </row>
    <row r="8" spans="1:11" ht="21" x14ac:dyDescent="0.25">
      <c r="A8" s="8" t="s">
        <v>33</v>
      </c>
      <c r="B8" s="31"/>
      <c r="C8" s="16">
        <f ca="1">TODAY()</f>
        <v>46300</v>
      </c>
      <c r="D8" s="8"/>
      <c r="E8" s="8"/>
      <c r="F8" s="8"/>
      <c r="G8" s="8"/>
      <c r="H8" s="8"/>
      <c r="I8" s="6"/>
      <c r="J8" s="6"/>
      <c r="K8" s="6"/>
    </row>
    <row r="9" spans="1:11" ht="21" x14ac:dyDescent="0.25">
      <c r="A9" s="8" t="s">
        <v>34</v>
      </c>
      <c r="B9" s="31"/>
      <c r="C9" s="17" t="s">
        <v>67</v>
      </c>
      <c r="D9" s="8"/>
      <c r="E9" s="8"/>
      <c r="F9" s="8"/>
      <c r="G9" s="8"/>
      <c r="H9" s="8"/>
      <c r="I9" s="6"/>
      <c r="J9" s="6"/>
      <c r="K9" s="6"/>
    </row>
    <row r="10" spans="1:11" ht="15.75" x14ac:dyDescent="0.25">
      <c r="A10" s="1"/>
      <c r="B10" s="33"/>
      <c r="C10" s="11"/>
      <c r="D10" s="2"/>
      <c r="E10" s="1"/>
      <c r="F10" s="2"/>
      <c r="G10" s="1"/>
      <c r="H10" s="1"/>
      <c r="I10" s="1"/>
      <c r="J10" s="1"/>
      <c r="K10" s="1"/>
    </row>
    <row r="11" spans="1:11" ht="23.25" x14ac:dyDescent="0.25">
      <c r="A11" s="58" t="s">
        <v>23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</row>
    <row r="12" spans="1:11" ht="23.25" x14ac:dyDescent="0.25">
      <c r="A12" s="58" t="s">
        <v>25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</row>
    <row r="13" spans="1:11" ht="15.75" x14ac:dyDescent="0.25">
      <c r="A13" s="1"/>
      <c r="B13" s="34"/>
      <c r="C13" s="12"/>
      <c r="D13" s="1"/>
      <c r="E13" s="1"/>
      <c r="F13" s="1"/>
      <c r="G13" s="1"/>
      <c r="H13" s="1"/>
      <c r="I13" s="1"/>
      <c r="J13" s="1"/>
      <c r="K13" s="1"/>
    </row>
    <row r="14" spans="1:11" ht="41.25" customHeight="1" x14ac:dyDescent="0.35">
      <c r="A14" s="59" t="s">
        <v>26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</row>
    <row r="15" spans="1:11" ht="9" customHeight="1" x14ac:dyDescent="0.25">
      <c r="A15" s="5"/>
      <c r="B15" s="35"/>
      <c r="C15" s="13"/>
      <c r="D15" s="3"/>
      <c r="F15" s="3"/>
      <c r="G15" s="4"/>
    </row>
    <row r="16" spans="1:11" ht="75.75" customHeight="1" x14ac:dyDescent="0.25">
      <c r="A16" s="20" t="s">
        <v>0</v>
      </c>
      <c r="B16" s="36" t="s">
        <v>1</v>
      </c>
      <c r="C16" s="14" t="s">
        <v>2</v>
      </c>
      <c r="D16" s="20" t="s">
        <v>3</v>
      </c>
      <c r="E16" s="20" t="s">
        <v>4</v>
      </c>
      <c r="F16" s="60" t="s">
        <v>5</v>
      </c>
      <c r="G16" s="60"/>
      <c r="H16" s="60" t="s">
        <v>6</v>
      </c>
      <c r="I16" s="60"/>
      <c r="J16" s="60" t="s">
        <v>7</v>
      </c>
      <c r="K16" s="60"/>
    </row>
    <row r="17" spans="1:11" ht="37.5" x14ac:dyDescent="0.25">
      <c r="A17" s="39" t="s">
        <v>22</v>
      </c>
      <c r="B17" s="45">
        <v>270</v>
      </c>
      <c r="C17" s="48">
        <f>+B17</f>
        <v>270</v>
      </c>
      <c r="D17" s="51">
        <v>1</v>
      </c>
      <c r="E17" s="54">
        <v>291</v>
      </c>
      <c r="F17" s="21" t="s">
        <v>8</v>
      </c>
      <c r="G17" s="22" t="s">
        <v>40</v>
      </c>
      <c r="H17" s="23" t="s">
        <v>9</v>
      </c>
      <c r="I17" s="23" t="s">
        <v>10</v>
      </c>
      <c r="J17" s="23" t="s">
        <v>11</v>
      </c>
      <c r="K17" s="23" t="s">
        <v>10</v>
      </c>
    </row>
    <row r="18" spans="1:11" ht="18.75" x14ac:dyDescent="0.25">
      <c r="A18" s="39"/>
      <c r="B18" s="46"/>
      <c r="C18" s="49"/>
      <c r="D18" s="52"/>
      <c r="E18" s="55"/>
      <c r="F18" s="21" t="s">
        <v>12</v>
      </c>
      <c r="G18" s="22">
        <v>34158472</v>
      </c>
      <c r="H18" s="23" t="s">
        <v>13</v>
      </c>
      <c r="I18" s="23" t="s">
        <v>10</v>
      </c>
      <c r="J18" s="23" t="s">
        <v>14</v>
      </c>
      <c r="K18" s="23" t="s">
        <v>10</v>
      </c>
    </row>
    <row r="19" spans="1:11" ht="56.25" x14ac:dyDescent="0.25">
      <c r="A19" s="39"/>
      <c r="B19" s="46"/>
      <c r="C19" s="49"/>
      <c r="D19" s="52"/>
      <c r="E19" s="55"/>
      <c r="F19" s="51"/>
      <c r="G19" s="44"/>
      <c r="H19" s="21" t="s">
        <v>15</v>
      </c>
      <c r="I19" s="23" t="s">
        <v>10</v>
      </c>
      <c r="J19" s="21" t="s">
        <v>16</v>
      </c>
      <c r="K19" s="23" t="s">
        <v>17</v>
      </c>
    </row>
    <row r="20" spans="1:11" ht="18.75" x14ac:dyDescent="0.25">
      <c r="A20" s="39"/>
      <c r="B20" s="46"/>
      <c r="C20" s="49"/>
      <c r="D20" s="52"/>
      <c r="E20" s="55"/>
      <c r="F20" s="52"/>
      <c r="G20" s="44"/>
      <c r="H20" s="23" t="s">
        <v>18</v>
      </c>
      <c r="I20" s="23" t="s">
        <v>10</v>
      </c>
      <c r="J20" s="23" t="s">
        <v>19</v>
      </c>
      <c r="K20" s="23" t="s">
        <v>10</v>
      </c>
    </row>
    <row r="21" spans="1:11" ht="18.75" x14ac:dyDescent="0.25">
      <c r="A21" s="39"/>
      <c r="B21" s="47"/>
      <c r="C21" s="50"/>
      <c r="D21" s="53"/>
      <c r="E21" s="56"/>
      <c r="F21" s="53"/>
      <c r="G21" s="44"/>
      <c r="H21" s="23" t="s">
        <v>20</v>
      </c>
      <c r="I21" s="23" t="s">
        <v>21</v>
      </c>
      <c r="J21" s="23"/>
      <c r="K21" s="23"/>
    </row>
    <row r="22" spans="1:11" ht="37.5" customHeight="1" x14ac:dyDescent="0.25">
      <c r="A22" s="39" t="s">
        <v>22</v>
      </c>
      <c r="B22" s="40">
        <v>840</v>
      </c>
      <c r="C22" s="48">
        <f t="shared" ref="C22" si="0">+B22</f>
        <v>840</v>
      </c>
      <c r="D22" s="42">
        <v>1</v>
      </c>
      <c r="E22" s="43">
        <v>291</v>
      </c>
      <c r="F22" s="21" t="s">
        <v>8</v>
      </c>
      <c r="G22" s="30" t="s">
        <v>40</v>
      </c>
      <c r="H22" s="23" t="s">
        <v>9</v>
      </c>
      <c r="I22" s="23" t="s">
        <v>10</v>
      </c>
      <c r="J22" s="23" t="s">
        <v>11</v>
      </c>
      <c r="K22" s="23" t="s">
        <v>10</v>
      </c>
    </row>
    <row r="23" spans="1:11" ht="18.75" x14ac:dyDescent="0.25">
      <c r="A23" s="39"/>
      <c r="B23" s="40"/>
      <c r="C23" s="49"/>
      <c r="D23" s="42"/>
      <c r="E23" s="43"/>
      <c r="F23" s="21" t="s">
        <v>12</v>
      </c>
      <c r="G23" s="30">
        <v>34158472</v>
      </c>
      <c r="H23" s="23" t="s">
        <v>13</v>
      </c>
      <c r="I23" s="23" t="s">
        <v>10</v>
      </c>
      <c r="J23" s="23" t="s">
        <v>14</v>
      </c>
      <c r="K23" s="23" t="s">
        <v>10</v>
      </c>
    </row>
    <row r="24" spans="1:11" ht="56.25" x14ac:dyDescent="0.25">
      <c r="A24" s="39"/>
      <c r="B24" s="40"/>
      <c r="C24" s="49"/>
      <c r="D24" s="42"/>
      <c r="E24" s="43"/>
      <c r="F24" s="42"/>
      <c r="G24" s="44"/>
      <c r="H24" s="21" t="s">
        <v>15</v>
      </c>
      <c r="I24" s="23" t="s">
        <v>10</v>
      </c>
      <c r="J24" s="21" t="s">
        <v>16</v>
      </c>
      <c r="K24" s="23" t="s">
        <v>17</v>
      </c>
    </row>
    <row r="25" spans="1:11" ht="18.75" x14ac:dyDescent="0.25">
      <c r="A25" s="39"/>
      <c r="B25" s="40"/>
      <c r="C25" s="49"/>
      <c r="D25" s="42"/>
      <c r="E25" s="43"/>
      <c r="F25" s="42"/>
      <c r="G25" s="44"/>
      <c r="H25" s="23" t="s">
        <v>18</v>
      </c>
      <c r="I25" s="23" t="s">
        <v>10</v>
      </c>
      <c r="J25" s="23" t="s">
        <v>19</v>
      </c>
      <c r="K25" s="23" t="s">
        <v>10</v>
      </c>
    </row>
    <row r="26" spans="1:11" ht="18.75" x14ac:dyDescent="0.25">
      <c r="A26" s="39"/>
      <c r="B26" s="40"/>
      <c r="C26" s="50"/>
      <c r="D26" s="42"/>
      <c r="E26" s="43"/>
      <c r="F26" s="42"/>
      <c r="G26" s="44"/>
      <c r="H26" s="23" t="s">
        <v>20</v>
      </c>
      <c r="I26" s="23" t="s">
        <v>21</v>
      </c>
      <c r="J26" s="23"/>
      <c r="K26" s="23"/>
    </row>
    <row r="27" spans="1:11" ht="56.25" customHeight="1" x14ac:dyDescent="0.25">
      <c r="A27" s="39" t="s">
        <v>22</v>
      </c>
      <c r="B27" s="40">
        <v>532</v>
      </c>
      <c r="C27" s="48">
        <f t="shared" ref="C27" si="1">+B27</f>
        <v>532</v>
      </c>
      <c r="D27" s="42">
        <v>1</v>
      </c>
      <c r="E27" s="43">
        <v>136</v>
      </c>
      <c r="F27" s="21" t="s">
        <v>8</v>
      </c>
      <c r="G27" s="24" t="s">
        <v>41</v>
      </c>
      <c r="H27" s="23" t="s">
        <v>9</v>
      </c>
      <c r="I27" s="23" t="s">
        <v>10</v>
      </c>
      <c r="J27" s="23" t="s">
        <v>11</v>
      </c>
      <c r="K27" s="23" t="s">
        <v>10</v>
      </c>
    </row>
    <row r="28" spans="1:11" ht="18.75" x14ac:dyDescent="0.25">
      <c r="A28" s="39"/>
      <c r="B28" s="40"/>
      <c r="C28" s="49"/>
      <c r="D28" s="42"/>
      <c r="E28" s="43"/>
      <c r="F28" s="21" t="s">
        <v>12</v>
      </c>
      <c r="G28" s="24"/>
      <c r="H28" s="23" t="s">
        <v>13</v>
      </c>
      <c r="I28" s="23" t="s">
        <v>10</v>
      </c>
      <c r="J28" s="23" t="s">
        <v>14</v>
      </c>
      <c r="K28" s="23" t="s">
        <v>10</v>
      </c>
    </row>
    <row r="29" spans="1:11" ht="56.25" x14ac:dyDescent="0.25">
      <c r="A29" s="39"/>
      <c r="B29" s="40"/>
      <c r="C29" s="49"/>
      <c r="D29" s="42"/>
      <c r="E29" s="43"/>
      <c r="F29" s="42"/>
      <c r="G29" s="44"/>
      <c r="H29" s="21" t="s">
        <v>15</v>
      </c>
      <c r="I29" s="23" t="s">
        <v>10</v>
      </c>
      <c r="J29" s="21" t="s">
        <v>16</v>
      </c>
      <c r="K29" s="23" t="s">
        <v>17</v>
      </c>
    </row>
    <row r="30" spans="1:11" ht="18.75" x14ac:dyDescent="0.25">
      <c r="A30" s="39"/>
      <c r="B30" s="40"/>
      <c r="C30" s="49"/>
      <c r="D30" s="42"/>
      <c r="E30" s="43"/>
      <c r="F30" s="42"/>
      <c r="G30" s="44"/>
      <c r="H30" s="23" t="s">
        <v>18</v>
      </c>
      <c r="I30" s="23" t="s">
        <v>10</v>
      </c>
      <c r="J30" s="23" t="s">
        <v>19</v>
      </c>
      <c r="K30" s="23" t="s">
        <v>10</v>
      </c>
    </row>
    <row r="31" spans="1:11" ht="18.75" x14ac:dyDescent="0.25">
      <c r="A31" s="39"/>
      <c r="B31" s="40"/>
      <c r="C31" s="50"/>
      <c r="D31" s="42"/>
      <c r="E31" s="43"/>
      <c r="F31" s="42"/>
      <c r="G31" s="44"/>
      <c r="H31" s="23" t="s">
        <v>20</v>
      </c>
      <c r="I31" s="23" t="s">
        <v>21</v>
      </c>
      <c r="J31" s="23"/>
      <c r="K31" s="23"/>
    </row>
    <row r="32" spans="1:11" ht="37.5" x14ac:dyDescent="0.25">
      <c r="A32" s="39" t="s">
        <v>22</v>
      </c>
      <c r="B32" s="45">
        <v>339</v>
      </c>
      <c r="C32" s="48">
        <f>+B32</f>
        <v>339</v>
      </c>
      <c r="D32" s="51">
        <v>1</v>
      </c>
      <c r="E32" s="54">
        <v>136</v>
      </c>
      <c r="F32" s="21" t="s">
        <v>8</v>
      </c>
      <c r="G32" s="27" t="s">
        <v>42</v>
      </c>
      <c r="H32" s="23" t="s">
        <v>9</v>
      </c>
      <c r="I32" s="23" t="s">
        <v>10</v>
      </c>
      <c r="J32" s="23" t="s">
        <v>11</v>
      </c>
      <c r="K32" s="23" t="s">
        <v>10</v>
      </c>
    </row>
    <row r="33" spans="1:11" ht="18.75" x14ac:dyDescent="0.25">
      <c r="A33" s="39"/>
      <c r="B33" s="46"/>
      <c r="C33" s="49"/>
      <c r="D33" s="52"/>
      <c r="E33" s="55"/>
      <c r="F33" s="21" t="s">
        <v>12</v>
      </c>
      <c r="G33" s="24">
        <v>111375711</v>
      </c>
      <c r="H33" s="23" t="s">
        <v>13</v>
      </c>
      <c r="I33" s="23" t="s">
        <v>10</v>
      </c>
      <c r="J33" s="23" t="s">
        <v>14</v>
      </c>
      <c r="K33" s="23" t="s">
        <v>10</v>
      </c>
    </row>
    <row r="34" spans="1:11" ht="56.25" x14ac:dyDescent="0.25">
      <c r="A34" s="39"/>
      <c r="B34" s="46"/>
      <c r="C34" s="49"/>
      <c r="D34" s="52"/>
      <c r="E34" s="55"/>
      <c r="F34" s="51"/>
      <c r="G34" s="44"/>
      <c r="H34" s="21" t="s">
        <v>15</v>
      </c>
      <c r="I34" s="23" t="s">
        <v>10</v>
      </c>
      <c r="J34" s="21" t="s">
        <v>16</v>
      </c>
      <c r="K34" s="23" t="s">
        <v>17</v>
      </c>
    </row>
    <row r="35" spans="1:11" ht="18.75" x14ac:dyDescent="0.25">
      <c r="A35" s="39"/>
      <c r="B35" s="46"/>
      <c r="C35" s="49"/>
      <c r="D35" s="52"/>
      <c r="E35" s="55"/>
      <c r="F35" s="52"/>
      <c r="G35" s="44"/>
      <c r="H35" s="23" t="s">
        <v>18</v>
      </c>
      <c r="I35" s="23" t="s">
        <v>10</v>
      </c>
      <c r="J35" s="23" t="s">
        <v>19</v>
      </c>
      <c r="K35" s="23" t="s">
        <v>10</v>
      </c>
    </row>
    <row r="36" spans="1:11" ht="18.75" x14ac:dyDescent="0.25">
      <c r="A36" s="39"/>
      <c r="B36" s="47"/>
      <c r="C36" s="50"/>
      <c r="D36" s="53"/>
      <c r="E36" s="56"/>
      <c r="F36" s="53"/>
      <c r="G36" s="44"/>
      <c r="H36" s="23" t="s">
        <v>20</v>
      </c>
      <c r="I36" s="23" t="s">
        <v>21</v>
      </c>
      <c r="J36" s="23"/>
      <c r="K36" s="23"/>
    </row>
    <row r="37" spans="1:11" ht="82.5" customHeight="1" x14ac:dyDescent="0.25">
      <c r="A37" s="39" t="s">
        <v>22</v>
      </c>
      <c r="B37" s="40">
        <v>826</v>
      </c>
      <c r="C37" s="41">
        <f t="shared" ref="C37" si="2">+B37</f>
        <v>826</v>
      </c>
      <c r="D37" s="42">
        <v>1</v>
      </c>
      <c r="E37" s="43">
        <v>136</v>
      </c>
      <c r="F37" s="21" t="s">
        <v>8</v>
      </c>
      <c r="G37" s="22" t="s">
        <v>43</v>
      </c>
      <c r="H37" s="23" t="s">
        <v>9</v>
      </c>
      <c r="I37" s="23" t="s">
        <v>10</v>
      </c>
      <c r="J37" s="23" t="s">
        <v>11</v>
      </c>
      <c r="K37" s="23" t="s">
        <v>10</v>
      </c>
    </row>
    <row r="38" spans="1:11" ht="18.75" x14ac:dyDescent="0.25">
      <c r="A38" s="39"/>
      <c r="B38" s="40"/>
      <c r="C38" s="41"/>
      <c r="D38" s="42"/>
      <c r="E38" s="43"/>
      <c r="F38" s="21" t="s">
        <v>12</v>
      </c>
      <c r="G38" s="22">
        <v>90780760</v>
      </c>
      <c r="H38" s="23" t="s">
        <v>13</v>
      </c>
      <c r="I38" s="23" t="s">
        <v>10</v>
      </c>
      <c r="J38" s="23" t="s">
        <v>14</v>
      </c>
      <c r="K38" s="23" t="s">
        <v>10</v>
      </c>
    </row>
    <row r="39" spans="1:11" ht="56.25" x14ac:dyDescent="0.25">
      <c r="A39" s="39"/>
      <c r="B39" s="40"/>
      <c r="C39" s="41"/>
      <c r="D39" s="42"/>
      <c r="E39" s="43"/>
      <c r="F39" s="42"/>
      <c r="G39" s="44"/>
      <c r="H39" s="21" t="s">
        <v>15</v>
      </c>
      <c r="I39" s="23" t="s">
        <v>10</v>
      </c>
      <c r="J39" s="21" t="s">
        <v>16</v>
      </c>
      <c r="K39" s="23" t="s">
        <v>17</v>
      </c>
    </row>
    <row r="40" spans="1:11" ht="18.75" x14ac:dyDescent="0.25">
      <c r="A40" s="39"/>
      <c r="B40" s="40"/>
      <c r="C40" s="41"/>
      <c r="D40" s="42"/>
      <c r="E40" s="43"/>
      <c r="F40" s="42"/>
      <c r="G40" s="44"/>
      <c r="H40" s="23" t="s">
        <v>18</v>
      </c>
      <c r="I40" s="23" t="s">
        <v>10</v>
      </c>
      <c r="J40" s="23" t="s">
        <v>19</v>
      </c>
      <c r="K40" s="23" t="s">
        <v>10</v>
      </c>
    </row>
    <row r="41" spans="1:11" ht="18.75" x14ac:dyDescent="0.25">
      <c r="A41" s="39"/>
      <c r="B41" s="40"/>
      <c r="C41" s="41"/>
      <c r="D41" s="42"/>
      <c r="E41" s="43"/>
      <c r="F41" s="42"/>
      <c r="G41" s="44"/>
      <c r="H41" s="23" t="s">
        <v>20</v>
      </c>
      <c r="I41" s="23" t="s">
        <v>21</v>
      </c>
      <c r="J41" s="23"/>
      <c r="K41" s="23"/>
    </row>
    <row r="42" spans="1:11" ht="56.25" customHeight="1" x14ac:dyDescent="0.25">
      <c r="A42" s="39" t="s">
        <v>22</v>
      </c>
      <c r="B42" s="40">
        <v>826</v>
      </c>
      <c r="C42" s="41">
        <f t="shared" ref="C42" si="3">+B42</f>
        <v>826</v>
      </c>
      <c r="D42" s="42">
        <v>1</v>
      </c>
      <c r="E42" s="43">
        <v>136</v>
      </c>
      <c r="F42" s="21" t="s">
        <v>8</v>
      </c>
      <c r="G42" s="22" t="s">
        <v>44</v>
      </c>
      <c r="H42" s="23" t="s">
        <v>9</v>
      </c>
      <c r="I42" s="23" t="s">
        <v>10</v>
      </c>
      <c r="J42" s="23" t="s">
        <v>11</v>
      </c>
      <c r="K42" s="23" t="s">
        <v>10</v>
      </c>
    </row>
    <row r="43" spans="1:11" ht="18.75" x14ac:dyDescent="0.25">
      <c r="A43" s="39"/>
      <c r="B43" s="40"/>
      <c r="C43" s="41"/>
      <c r="D43" s="42"/>
      <c r="E43" s="43"/>
      <c r="F43" s="21" t="s">
        <v>12</v>
      </c>
      <c r="G43" s="24">
        <v>47087226</v>
      </c>
      <c r="H43" s="23" t="s">
        <v>13</v>
      </c>
      <c r="I43" s="23" t="s">
        <v>10</v>
      </c>
      <c r="J43" s="23" t="s">
        <v>14</v>
      </c>
      <c r="K43" s="23" t="s">
        <v>10</v>
      </c>
    </row>
    <row r="44" spans="1:11" ht="56.25" x14ac:dyDescent="0.25">
      <c r="A44" s="39"/>
      <c r="B44" s="40"/>
      <c r="C44" s="41"/>
      <c r="D44" s="42"/>
      <c r="E44" s="43"/>
      <c r="F44" s="42"/>
      <c r="G44" s="44"/>
      <c r="H44" s="21" t="s">
        <v>15</v>
      </c>
      <c r="I44" s="23" t="s">
        <v>10</v>
      </c>
      <c r="J44" s="21" t="s">
        <v>16</v>
      </c>
      <c r="K44" s="23" t="s">
        <v>17</v>
      </c>
    </row>
    <row r="45" spans="1:11" ht="18.75" x14ac:dyDescent="0.25">
      <c r="A45" s="39"/>
      <c r="B45" s="40"/>
      <c r="C45" s="41"/>
      <c r="D45" s="42"/>
      <c r="E45" s="43"/>
      <c r="F45" s="42"/>
      <c r="G45" s="44"/>
      <c r="H45" s="23" t="s">
        <v>18</v>
      </c>
      <c r="I45" s="23" t="s">
        <v>10</v>
      </c>
      <c r="J45" s="23" t="s">
        <v>19</v>
      </c>
      <c r="K45" s="23" t="s">
        <v>10</v>
      </c>
    </row>
    <row r="46" spans="1:11" ht="18.75" x14ac:dyDescent="0.25">
      <c r="A46" s="39"/>
      <c r="B46" s="40"/>
      <c r="C46" s="41"/>
      <c r="D46" s="42"/>
      <c r="E46" s="43"/>
      <c r="F46" s="42"/>
      <c r="G46" s="44"/>
      <c r="H46" s="23" t="s">
        <v>20</v>
      </c>
      <c r="I46" s="23" t="s">
        <v>21</v>
      </c>
      <c r="J46" s="23"/>
      <c r="K46" s="23"/>
    </row>
    <row r="47" spans="1:11" ht="37.5" customHeight="1" x14ac:dyDescent="0.25">
      <c r="A47" s="39" t="s">
        <v>22</v>
      </c>
      <c r="B47" s="40">
        <v>330</v>
      </c>
      <c r="C47" s="41">
        <f t="shared" ref="C47" si="4">+B47</f>
        <v>330</v>
      </c>
      <c r="D47" s="42">
        <v>1</v>
      </c>
      <c r="E47" s="43">
        <v>136</v>
      </c>
      <c r="F47" s="21" t="s">
        <v>8</v>
      </c>
      <c r="G47" s="22" t="s">
        <v>45</v>
      </c>
      <c r="H47" s="23" t="s">
        <v>9</v>
      </c>
      <c r="I47" s="23" t="s">
        <v>10</v>
      </c>
      <c r="J47" s="23" t="s">
        <v>11</v>
      </c>
      <c r="K47" s="23" t="s">
        <v>10</v>
      </c>
    </row>
    <row r="48" spans="1:11" ht="18.75" x14ac:dyDescent="0.25">
      <c r="A48" s="39"/>
      <c r="B48" s="40"/>
      <c r="C48" s="41"/>
      <c r="D48" s="42"/>
      <c r="E48" s="43"/>
      <c r="F48" s="21" t="s">
        <v>12</v>
      </c>
      <c r="G48" s="22">
        <v>40957489</v>
      </c>
      <c r="H48" s="23" t="s">
        <v>13</v>
      </c>
      <c r="I48" s="23" t="s">
        <v>10</v>
      </c>
      <c r="J48" s="23" t="s">
        <v>14</v>
      </c>
      <c r="K48" s="23" t="s">
        <v>10</v>
      </c>
    </row>
    <row r="49" spans="1:11" ht="56.25" x14ac:dyDescent="0.25">
      <c r="A49" s="39"/>
      <c r="B49" s="40"/>
      <c r="C49" s="41"/>
      <c r="D49" s="42"/>
      <c r="E49" s="43"/>
      <c r="F49" s="42"/>
      <c r="G49" s="44"/>
      <c r="H49" s="21" t="s">
        <v>15</v>
      </c>
      <c r="I49" s="23" t="s">
        <v>10</v>
      </c>
      <c r="J49" s="21" t="s">
        <v>16</v>
      </c>
      <c r="K49" s="23" t="s">
        <v>17</v>
      </c>
    </row>
    <row r="50" spans="1:11" ht="18.75" x14ac:dyDescent="0.25">
      <c r="A50" s="39"/>
      <c r="B50" s="40"/>
      <c r="C50" s="41"/>
      <c r="D50" s="42"/>
      <c r="E50" s="43"/>
      <c r="F50" s="42"/>
      <c r="G50" s="44"/>
      <c r="H50" s="23" t="s">
        <v>18</v>
      </c>
      <c r="I50" s="23" t="s">
        <v>10</v>
      </c>
      <c r="J50" s="23" t="s">
        <v>19</v>
      </c>
      <c r="K50" s="23" t="s">
        <v>10</v>
      </c>
    </row>
    <row r="51" spans="1:11" ht="18.75" x14ac:dyDescent="0.25">
      <c r="A51" s="39"/>
      <c r="B51" s="40"/>
      <c r="C51" s="41"/>
      <c r="D51" s="42"/>
      <c r="E51" s="43"/>
      <c r="F51" s="42"/>
      <c r="G51" s="44"/>
      <c r="H51" s="23" t="s">
        <v>20</v>
      </c>
      <c r="I51" s="23" t="s">
        <v>21</v>
      </c>
      <c r="J51" s="23"/>
      <c r="K51" s="23"/>
    </row>
    <row r="52" spans="1:11" ht="49.5" customHeight="1" x14ac:dyDescent="0.25">
      <c r="A52" s="39" t="s">
        <v>22</v>
      </c>
      <c r="B52" s="40">
        <v>521</v>
      </c>
      <c r="C52" s="41">
        <f t="shared" ref="C52" si="5">+B52</f>
        <v>521</v>
      </c>
      <c r="D52" s="42">
        <v>1</v>
      </c>
      <c r="E52" s="43">
        <v>136</v>
      </c>
      <c r="F52" s="21" t="s">
        <v>8</v>
      </c>
      <c r="G52" s="30" t="s">
        <v>46</v>
      </c>
      <c r="H52" s="23" t="s">
        <v>9</v>
      </c>
      <c r="I52" s="23" t="s">
        <v>10</v>
      </c>
      <c r="J52" s="23" t="s">
        <v>11</v>
      </c>
      <c r="K52" s="23" t="s">
        <v>10</v>
      </c>
    </row>
    <row r="53" spans="1:11" ht="18.75" x14ac:dyDescent="0.25">
      <c r="A53" s="39"/>
      <c r="B53" s="40"/>
      <c r="C53" s="41"/>
      <c r="D53" s="42"/>
      <c r="E53" s="43"/>
      <c r="F53" s="21" t="s">
        <v>12</v>
      </c>
      <c r="G53" s="27">
        <v>93375077</v>
      </c>
      <c r="H53" s="23" t="s">
        <v>13</v>
      </c>
      <c r="I53" s="23" t="s">
        <v>10</v>
      </c>
      <c r="J53" s="23" t="s">
        <v>14</v>
      </c>
      <c r="K53" s="23" t="s">
        <v>10</v>
      </c>
    </row>
    <row r="54" spans="1:11" ht="56.25" x14ac:dyDescent="0.25">
      <c r="A54" s="39"/>
      <c r="B54" s="40"/>
      <c r="C54" s="41"/>
      <c r="D54" s="42"/>
      <c r="E54" s="43"/>
      <c r="F54" s="42"/>
      <c r="G54" s="44"/>
      <c r="H54" s="21" t="s">
        <v>15</v>
      </c>
      <c r="I54" s="23" t="s">
        <v>10</v>
      </c>
      <c r="J54" s="21" t="s">
        <v>16</v>
      </c>
      <c r="K54" s="23" t="s">
        <v>17</v>
      </c>
    </row>
    <row r="55" spans="1:11" ht="18.75" x14ac:dyDescent="0.25">
      <c r="A55" s="39"/>
      <c r="B55" s="40"/>
      <c r="C55" s="41"/>
      <c r="D55" s="42"/>
      <c r="E55" s="43"/>
      <c r="F55" s="42"/>
      <c r="G55" s="44"/>
      <c r="H55" s="23" t="s">
        <v>18</v>
      </c>
      <c r="I55" s="23" t="s">
        <v>10</v>
      </c>
      <c r="J55" s="23" t="s">
        <v>19</v>
      </c>
      <c r="K55" s="23" t="s">
        <v>10</v>
      </c>
    </row>
    <row r="56" spans="1:11" ht="18.75" x14ac:dyDescent="0.25">
      <c r="A56" s="39"/>
      <c r="B56" s="40"/>
      <c r="C56" s="41"/>
      <c r="D56" s="42"/>
      <c r="E56" s="43"/>
      <c r="F56" s="42"/>
      <c r="G56" s="44"/>
      <c r="H56" s="23" t="s">
        <v>20</v>
      </c>
      <c r="I56" s="23" t="s">
        <v>21</v>
      </c>
      <c r="J56" s="23"/>
      <c r="K56" s="23"/>
    </row>
    <row r="57" spans="1:11" ht="37.5" customHeight="1" x14ac:dyDescent="0.25">
      <c r="A57" s="39" t="s">
        <v>22</v>
      </c>
      <c r="B57" s="40">
        <v>521</v>
      </c>
      <c r="C57" s="41">
        <f t="shared" ref="C57" si="6">+B57</f>
        <v>521</v>
      </c>
      <c r="D57" s="42">
        <v>1</v>
      </c>
      <c r="E57" s="43">
        <v>136</v>
      </c>
      <c r="F57" s="21" t="s">
        <v>8</v>
      </c>
      <c r="G57" s="22" t="s">
        <v>47</v>
      </c>
      <c r="H57" s="23" t="s">
        <v>9</v>
      </c>
      <c r="I57" s="23" t="s">
        <v>10</v>
      </c>
      <c r="J57" s="23" t="s">
        <v>11</v>
      </c>
      <c r="K57" s="23" t="s">
        <v>10</v>
      </c>
    </row>
    <row r="58" spans="1:11" ht="18.75" x14ac:dyDescent="0.25">
      <c r="A58" s="39"/>
      <c r="B58" s="40"/>
      <c r="C58" s="41"/>
      <c r="D58" s="42"/>
      <c r="E58" s="43"/>
      <c r="F58" s="21" t="s">
        <v>12</v>
      </c>
      <c r="G58" s="22">
        <v>51126214</v>
      </c>
      <c r="H58" s="23" t="s">
        <v>13</v>
      </c>
      <c r="I58" s="23" t="s">
        <v>10</v>
      </c>
      <c r="J58" s="23" t="s">
        <v>14</v>
      </c>
      <c r="K58" s="23" t="s">
        <v>10</v>
      </c>
    </row>
    <row r="59" spans="1:11" ht="56.25" x14ac:dyDescent="0.25">
      <c r="A59" s="39"/>
      <c r="B59" s="40"/>
      <c r="C59" s="41"/>
      <c r="D59" s="42"/>
      <c r="E59" s="43"/>
      <c r="F59" s="42"/>
      <c r="G59" s="44"/>
      <c r="H59" s="21" t="s">
        <v>15</v>
      </c>
      <c r="I59" s="23" t="s">
        <v>10</v>
      </c>
      <c r="J59" s="21" t="s">
        <v>16</v>
      </c>
      <c r="K59" s="23" t="s">
        <v>17</v>
      </c>
    </row>
    <row r="60" spans="1:11" ht="18.75" x14ac:dyDescent="0.25">
      <c r="A60" s="39"/>
      <c r="B60" s="40"/>
      <c r="C60" s="41"/>
      <c r="D60" s="42"/>
      <c r="E60" s="43"/>
      <c r="F60" s="42"/>
      <c r="G60" s="44"/>
      <c r="H60" s="23" t="s">
        <v>18</v>
      </c>
      <c r="I60" s="23" t="s">
        <v>10</v>
      </c>
      <c r="J60" s="23" t="s">
        <v>19</v>
      </c>
      <c r="K60" s="23" t="s">
        <v>10</v>
      </c>
    </row>
    <row r="61" spans="1:11" ht="18.75" x14ac:dyDescent="0.25">
      <c r="A61" s="39"/>
      <c r="B61" s="40"/>
      <c r="C61" s="41"/>
      <c r="D61" s="42"/>
      <c r="E61" s="43"/>
      <c r="F61" s="42"/>
      <c r="G61" s="44"/>
      <c r="H61" s="23" t="s">
        <v>20</v>
      </c>
      <c r="I61" s="23" t="s">
        <v>21</v>
      </c>
      <c r="J61" s="23"/>
      <c r="K61" s="23"/>
    </row>
    <row r="62" spans="1:11" ht="37.5" customHeight="1" x14ac:dyDescent="0.25">
      <c r="A62" s="39" t="s">
        <v>22</v>
      </c>
      <c r="B62" s="45">
        <v>51</v>
      </c>
      <c r="C62" s="48">
        <f t="shared" ref="C62" si="7">+B62</f>
        <v>51</v>
      </c>
      <c r="D62" s="51">
        <v>1</v>
      </c>
      <c r="E62" s="54">
        <v>112</v>
      </c>
      <c r="F62" s="21" t="s">
        <v>8</v>
      </c>
      <c r="G62" s="38" t="s">
        <v>48</v>
      </c>
      <c r="H62" s="23" t="s">
        <v>9</v>
      </c>
      <c r="I62" s="23" t="s">
        <v>10</v>
      </c>
      <c r="J62" s="23" t="s">
        <v>11</v>
      </c>
      <c r="K62" s="23" t="s">
        <v>10</v>
      </c>
    </row>
    <row r="63" spans="1:11" ht="18.75" x14ac:dyDescent="0.25">
      <c r="A63" s="39"/>
      <c r="B63" s="46"/>
      <c r="C63" s="49"/>
      <c r="D63" s="52"/>
      <c r="E63" s="55"/>
      <c r="F63" s="21" t="s">
        <v>12</v>
      </c>
      <c r="G63" s="38">
        <v>4246306</v>
      </c>
      <c r="H63" s="23" t="s">
        <v>13</v>
      </c>
      <c r="I63" s="23" t="s">
        <v>10</v>
      </c>
      <c r="J63" s="23" t="s">
        <v>14</v>
      </c>
      <c r="K63" s="23" t="s">
        <v>10</v>
      </c>
    </row>
    <row r="64" spans="1:11" ht="56.25" x14ac:dyDescent="0.25">
      <c r="A64" s="39"/>
      <c r="B64" s="46"/>
      <c r="C64" s="49"/>
      <c r="D64" s="52"/>
      <c r="E64" s="55"/>
      <c r="F64" s="51"/>
      <c r="G64" s="61"/>
      <c r="H64" s="21" t="s">
        <v>15</v>
      </c>
      <c r="I64" s="23" t="s">
        <v>10</v>
      </c>
      <c r="J64" s="21" t="s">
        <v>16</v>
      </c>
      <c r="K64" s="23" t="s">
        <v>17</v>
      </c>
    </row>
    <row r="65" spans="1:11" ht="18.75" x14ac:dyDescent="0.25">
      <c r="A65" s="39"/>
      <c r="B65" s="46"/>
      <c r="C65" s="49"/>
      <c r="D65" s="52"/>
      <c r="E65" s="55"/>
      <c r="F65" s="52"/>
      <c r="G65" s="62"/>
      <c r="H65" s="23" t="s">
        <v>18</v>
      </c>
      <c r="I65" s="23" t="s">
        <v>10</v>
      </c>
      <c r="J65" s="23" t="s">
        <v>19</v>
      </c>
      <c r="K65" s="23" t="s">
        <v>10</v>
      </c>
    </row>
    <row r="66" spans="1:11" ht="15" customHeight="1" x14ac:dyDescent="0.25">
      <c r="A66" s="39"/>
      <c r="B66" s="47"/>
      <c r="C66" s="50"/>
      <c r="D66" s="53"/>
      <c r="E66" s="56"/>
      <c r="F66" s="53"/>
      <c r="G66" s="63"/>
      <c r="H66" s="23" t="s">
        <v>20</v>
      </c>
      <c r="I66" s="23" t="s">
        <v>21</v>
      </c>
      <c r="J66" s="23"/>
      <c r="K66" s="23"/>
    </row>
    <row r="67" spans="1:11" ht="56.25" x14ac:dyDescent="0.25">
      <c r="A67" s="39" t="s">
        <v>22</v>
      </c>
      <c r="B67" s="45">
        <v>881.56</v>
      </c>
      <c r="C67" s="48">
        <f t="shared" ref="C67" si="8">+B67</f>
        <v>881.56</v>
      </c>
      <c r="D67" s="51">
        <v>1</v>
      </c>
      <c r="E67" s="54">
        <v>112</v>
      </c>
      <c r="F67" s="21" t="s">
        <v>8</v>
      </c>
      <c r="G67" s="38" t="s">
        <v>49</v>
      </c>
      <c r="H67" s="23" t="s">
        <v>9</v>
      </c>
      <c r="I67" s="23" t="s">
        <v>10</v>
      </c>
      <c r="J67" s="23" t="s">
        <v>11</v>
      </c>
      <c r="K67" s="23" t="s">
        <v>10</v>
      </c>
    </row>
    <row r="68" spans="1:11" ht="18.75" x14ac:dyDescent="0.25">
      <c r="A68" s="39"/>
      <c r="B68" s="46"/>
      <c r="C68" s="49"/>
      <c r="D68" s="52"/>
      <c r="E68" s="55"/>
      <c r="F68" s="21" t="s">
        <v>12</v>
      </c>
      <c r="G68" s="38">
        <v>3306518</v>
      </c>
      <c r="H68" s="23" t="s">
        <v>13</v>
      </c>
      <c r="I68" s="23" t="s">
        <v>10</v>
      </c>
      <c r="J68" s="23" t="s">
        <v>14</v>
      </c>
      <c r="K68" s="23" t="s">
        <v>10</v>
      </c>
    </row>
    <row r="69" spans="1:11" ht="56.25" x14ac:dyDescent="0.25">
      <c r="A69" s="39"/>
      <c r="B69" s="46"/>
      <c r="C69" s="49"/>
      <c r="D69" s="52"/>
      <c r="E69" s="55"/>
      <c r="F69" s="51"/>
      <c r="G69" s="61"/>
      <c r="H69" s="21" t="s">
        <v>15</v>
      </c>
      <c r="I69" s="23" t="s">
        <v>10</v>
      </c>
      <c r="J69" s="21" t="s">
        <v>16</v>
      </c>
      <c r="K69" s="23" t="s">
        <v>17</v>
      </c>
    </row>
    <row r="70" spans="1:11" ht="18.75" x14ac:dyDescent="0.25">
      <c r="A70" s="39"/>
      <c r="B70" s="46"/>
      <c r="C70" s="49"/>
      <c r="D70" s="52"/>
      <c r="E70" s="55"/>
      <c r="F70" s="52"/>
      <c r="G70" s="62"/>
      <c r="H70" s="23" t="s">
        <v>18</v>
      </c>
      <c r="I70" s="23" t="s">
        <v>10</v>
      </c>
      <c r="J70" s="23" t="s">
        <v>19</v>
      </c>
      <c r="K70" s="23" t="s">
        <v>10</v>
      </c>
    </row>
    <row r="71" spans="1:11" ht="18.75" x14ac:dyDescent="0.25">
      <c r="A71" s="39"/>
      <c r="B71" s="47"/>
      <c r="C71" s="50"/>
      <c r="D71" s="53"/>
      <c r="E71" s="56"/>
      <c r="F71" s="53"/>
      <c r="G71" s="63"/>
      <c r="H71" s="23" t="s">
        <v>20</v>
      </c>
      <c r="I71" s="23" t="s">
        <v>21</v>
      </c>
      <c r="J71" s="23"/>
      <c r="K71" s="23"/>
    </row>
    <row r="72" spans="1:11" ht="37.5" customHeight="1" x14ac:dyDescent="0.25">
      <c r="A72" s="39" t="s">
        <v>22</v>
      </c>
      <c r="B72" s="45">
        <v>466.91</v>
      </c>
      <c r="C72" s="48">
        <f t="shared" ref="C72" si="9">+B72</f>
        <v>466.91</v>
      </c>
      <c r="D72" s="51">
        <v>1</v>
      </c>
      <c r="E72" s="54">
        <v>112</v>
      </c>
      <c r="F72" s="21" t="s">
        <v>8</v>
      </c>
      <c r="G72" s="38" t="s">
        <v>49</v>
      </c>
      <c r="H72" s="23" t="s">
        <v>9</v>
      </c>
      <c r="I72" s="23" t="s">
        <v>10</v>
      </c>
      <c r="J72" s="23" t="s">
        <v>11</v>
      </c>
      <c r="K72" s="23" t="s">
        <v>10</v>
      </c>
    </row>
    <row r="73" spans="1:11" ht="18.75" x14ac:dyDescent="0.25">
      <c r="A73" s="39"/>
      <c r="B73" s="46"/>
      <c r="C73" s="49"/>
      <c r="D73" s="52"/>
      <c r="E73" s="55"/>
      <c r="F73" s="21" t="s">
        <v>12</v>
      </c>
      <c r="G73" s="38">
        <v>3306518</v>
      </c>
      <c r="H73" s="23" t="s">
        <v>13</v>
      </c>
      <c r="I73" s="23" t="s">
        <v>10</v>
      </c>
      <c r="J73" s="23" t="s">
        <v>14</v>
      </c>
      <c r="K73" s="23" t="s">
        <v>10</v>
      </c>
    </row>
    <row r="74" spans="1:11" ht="56.25" x14ac:dyDescent="0.25">
      <c r="A74" s="39"/>
      <c r="B74" s="46"/>
      <c r="C74" s="49"/>
      <c r="D74" s="52"/>
      <c r="E74" s="55"/>
      <c r="F74" s="51"/>
      <c r="G74" s="61"/>
      <c r="H74" s="21" t="s">
        <v>15</v>
      </c>
      <c r="I74" s="23" t="s">
        <v>10</v>
      </c>
      <c r="J74" s="21" t="s">
        <v>16</v>
      </c>
      <c r="K74" s="23" t="s">
        <v>17</v>
      </c>
    </row>
    <row r="75" spans="1:11" ht="18.75" x14ac:dyDescent="0.25">
      <c r="A75" s="39"/>
      <c r="B75" s="46"/>
      <c r="C75" s="49"/>
      <c r="D75" s="52"/>
      <c r="E75" s="55"/>
      <c r="F75" s="52"/>
      <c r="G75" s="62"/>
      <c r="H75" s="23" t="s">
        <v>18</v>
      </c>
      <c r="I75" s="23" t="s">
        <v>10</v>
      </c>
      <c r="J75" s="23" t="s">
        <v>19</v>
      </c>
      <c r="K75" s="23" t="s">
        <v>10</v>
      </c>
    </row>
    <row r="76" spans="1:11" ht="18.75" x14ac:dyDescent="0.25">
      <c r="A76" s="39"/>
      <c r="B76" s="47"/>
      <c r="C76" s="50"/>
      <c r="D76" s="53"/>
      <c r="E76" s="56"/>
      <c r="F76" s="53"/>
      <c r="G76" s="63"/>
      <c r="H76" s="23" t="s">
        <v>20</v>
      </c>
      <c r="I76" s="23" t="s">
        <v>21</v>
      </c>
      <c r="J76" s="23"/>
      <c r="K76" s="23"/>
    </row>
    <row r="77" spans="1:11" ht="37.5" customHeight="1" x14ac:dyDescent="0.25">
      <c r="A77" s="39" t="s">
        <v>22</v>
      </c>
      <c r="B77" s="45">
        <v>14.99</v>
      </c>
      <c r="C77" s="48">
        <f t="shared" ref="C77" si="10">+B77</f>
        <v>14.99</v>
      </c>
      <c r="D77" s="51">
        <v>1</v>
      </c>
      <c r="E77" s="54">
        <v>111</v>
      </c>
      <c r="F77" s="21" t="s">
        <v>8</v>
      </c>
      <c r="G77" s="38" t="s">
        <v>50</v>
      </c>
      <c r="H77" s="23" t="s">
        <v>9</v>
      </c>
      <c r="I77" s="23" t="s">
        <v>10</v>
      </c>
      <c r="J77" s="23" t="s">
        <v>11</v>
      </c>
      <c r="K77" s="23" t="s">
        <v>10</v>
      </c>
    </row>
    <row r="78" spans="1:11" ht="18.75" x14ac:dyDescent="0.25">
      <c r="A78" s="39"/>
      <c r="B78" s="46"/>
      <c r="C78" s="49"/>
      <c r="D78" s="52"/>
      <c r="E78" s="55"/>
      <c r="F78" s="21" t="s">
        <v>12</v>
      </c>
      <c r="G78" s="38">
        <v>326445</v>
      </c>
      <c r="H78" s="23" t="s">
        <v>13</v>
      </c>
      <c r="I78" s="23" t="s">
        <v>10</v>
      </c>
      <c r="J78" s="23" t="s">
        <v>14</v>
      </c>
      <c r="K78" s="23" t="s">
        <v>10</v>
      </c>
    </row>
    <row r="79" spans="1:11" ht="56.25" x14ac:dyDescent="0.25">
      <c r="A79" s="39"/>
      <c r="B79" s="46"/>
      <c r="C79" s="49"/>
      <c r="D79" s="52"/>
      <c r="E79" s="55"/>
      <c r="F79" s="51"/>
      <c r="G79" s="61"/>
      <c r="H79" s="21" t="s">
        <v>15</v>
      </c>
      <c r="I79" s="23" t="s">
        <v>10</v>
      </c>
      <c r="J79" s="21" t="s">
        <v>16</v>
      </c>
      <c r="K79" s="23" t="s">
        <v>17</v>
      </c>
    </row>
    <row r="80" spans="1:11" ht="18.75" x14ac:dyDescent="0.25">
      <c r="A80" s="39"/>
      <c r="B80" s="46"/>
      <c r="C80" s="49"/>
      <c r="D80" s="52"/>
      <c r="E80" s="55"/>
      <c r="F80" s="52"/>
      <c r="G80" s="62"/>
      <c r="H80" s="23" t="s">
        <v>18</v>
      </c>
      <c r="I80" s="23" t="s">
        <v>10</v>
      </c>
      <c r="J80" s="23" t="s">
        <v>19</v>
      </c>
      <c r="K80" s="23" t="s">
        <v>10</v>
      </c>
    </row>
    <row r="81" spans="1:11" ht="28.5" customHeight="1" x14ac:dyDescent="0.25">
      <c r="A81" s="39"/>
      <c r="B81" s="47"/>
      <c r="C81" s="50"/>
      <c r="D81" s="53"/>
      <c r="E81" s="56"/>
      <c r="F81" s="53"/>
      <c r="G81" s="63"/>
      <c r="H81" s="23" t="s">
        <v>20</v>
      </c>
      <c r="I81" s="23" t="s">
        <v>21</v>
      </c>
      <c r="J81" s="23"/>
      <c r="K81" s="23"/>
    </row>
    <row r="82" spans="1:11" ht="56.25" x14ac:dyDescent="0.25">
      <c r="A82" s="39" t="s">
        <v>22</v>
      </c>
      <c r="B82" s="45">
        <v>96.14</v>
      </c>
      <c r="C82" s="48">
        <f t="shared" ref="C82" si="11">+B82</f>
        <v>96.14</v>
      </c>
      <c r="D82" s="51">
        <v>1</v>
      </c>
      <c r="E82" s="54">
        <v>111</v>
      </c>
      <c r="F82" s="21" t="s">
        <v>8</v>
      </c>
      <c r="G82" s="38" t="s">
        <v>50</v>
      </c>
      <c r="H82" s="23" t="s">
        <v>9</v>
      </c>
      <c r="I82" s="23" t="s">
        <v>10</v>
      </c>
      <c r="J82" s="23" t="s">
        <v>11</v>
      </c>
      <c r="K82" s="23" t="s">
        <v>10</v>
      </c>
    </row>
    <row r="83" spans="1:11" ht="18.75" x14ac:dyDescent="0.25">
      <c r="A83" s="39"/>
      <c r="B83" s="46"/>
      <c r="C83" s="49"/>
      <c r="D83" s="52"/>
      <c r="E83" s="55"/>
      <c r="F83" s="21" t="s">
        <v>12</v>
      </c>
      <c r="G83" s="38">
        <v>326445</v>
      </c>
      <c r="H83" s="23" t="s">
        <v>13</v>
      </c>
      <c r="I83" s="23" t="s">
        <v>10</v>
      </c>
      <c r="J83" s="23" t="s">
        <v>14</v>
      </c>
      <c r="K83" s="23" t="s">
        <v>10</v>
      </c>
    </row>
    <row r="84" spans="1:11" ht="56.25" x14ac:dyDescent="0.25">
      <c r="A84" s="39"/>
      <c r="B84" s="46"/>
      <c r="C84" s="49"/>
      <c r="D84" s="52"/>
      <c r="E84" s="55"/>
      <c r="F84" s="51"/>
      <c r="G84" s="61"/>
      <c r="H84" s="21" t="s">
        <v>15</v>
      </c>
      <c r="I84" s="23" t="s">
        <v>10</v>
      </c>
      <c r="J84" s="21" t="s">
        <v>16</v>
      </c>
      <c r="K84" s="23" t="s">
        <v>17</v>
      </c>
    </row>
    <row r="85" spans="1:11" ht="18.75" x14ac:dyDescent="0.25">
      <c r="A85" s="39"/>
      <c r="B85" s="46"/>
      <c r="C85" s="49"/>
      <c r="D85" s="52"/>
      <c r="E85" s="55"/>
      <c r="F85" s="52"/>
      <c r="G85" s="62"/>
      <c r="H85" s="23" t="s">
        <v>18</v>
      </c>
      <c r="I85" s="23" t="s">
        <v>10</v>
      </c>
      <c r="J85" s="23" t="s">
        <v>19</v>
      </c>
      <c r="K85" s="23" t="s">
        <v>10</v>
      </c>
    </row>
    <row r="86" spans="1:11" ht="18.75" x14ac:dyDescent="0.25">
      <c r="A86" s="39"/>
      <c r="B86" s="47"/>
      <c r="C86" s="50"/>
      <c r="D86" s="53"/>
      <c r="E86" s="56"/>
      <c r="F86" s="53"/>
      <c r="G86" s="63"/>
      <c r="H86" s="23" t="s">
        <v>20</v>
      </c>
      <c r="I86" s="23" t="s">
        <v>21</v>
      </c>
      <c r="J86" s="23"/>
      <c r="K86" s="23"/>
    </row>
    <row r="87" spans="1:11" ht="37.5" customHeight="1" x14ac:dyDescent="0.25">
      <c r="A87" s="39" t="s">
        <v>22</v>
      </c>
      <c r="B87" s="45">
        <v>379</v>
      </c>
      <c r="C87" s="48">
        <f t="shared" ref="C87" si="12">+B87</f>
        <v>379</v>
      </c>
      <c r="D87" s="51">
        <v>1</v>
      </c>
      <c r="E87" s="54">
        <v>113</v>
      </c>
      <c r="F87" s="21" t="s">
        <v>8</v>
      </c>
      <c r="G87" s="38" t="s">
        <v>51</v>
      </c>
      <c r="H87" s="23" t="s">
        <v>9</v>
      </c>
      <c r="I87" s="23" t="s">
        <v>10</v>
      </c>
      <c r="J87" s="23" t="s">
        <v>11</v>
      </c>
      <c r="K87" s="23" t="s">
        <v>10</v>
      </c>
    </row>
    <row r="88" spans="1:11" ht="18.75" x14ac:dyDescent="0.25">
      <c r="A88" s="39"/>
      <c r="B88" s="46"/>
      <c r="C88" s="49"/>
      <c r="D88" s="52"/>
      <c r="E88" s="55"/>
      <c r="F88" s="21" t="s">
        <v>12</v>
      </c>
      <c r="G88" s="38">
        <v>9929290</v>
      </c>
      <c r="H88" s="23" t="s">
        <v>13</v>
      </c>
      <c r="I88" s="23" t="s">
        <v>10</v>
      </c>
      <c r="J88" s="23" t="s">
        <v>14</v>
      </c>
      <c r="K88" s="23" t="s">
        <v>10</v>
      </c>
    </row>
    <row r="89" spans="1:11" ht="56.25" x14ac:dyDescent="0.25">
      <c r="A89" s="39"/>
      <c r="B89" s="46"/>
      <c r="C89" s="49"/>
      <c r="D89" s="52"/>
      <c r="E89" s="55"/>
      <c r="F89" s="51"/>
      <c r="G89" s="61"/>
      <c r="H89" s="21" t="s">
        <v>15</v>
      </c>
      <c r="I89" s="23" t="s">
        <v>10</v>
      </c>
      <c r="J89" s="21" t="s">
        <v>16</v>
      </c>
      <c r="K89" s="23" t="s">
        <v>17</v>
      </c>
    </row>
    <row r="90" spans="1:11" ht="18.75" x14ac:dyDescent="0.25">
      <c r="A90" s="39"/>
      <c r="B90" s="46"/>
      <c r="C90" s="49"/>
      <c r="D90" s="52"/>
      <c r="E90" s="55"/>
      <c r="F90" s="52"/>
      <c r="G90" s="62"/>
      <c r="H90" s="23" t="s">
        <v>18</v>
      </c>
      <c r="I90" s="23" t="s">
        <v>10</v>
      </c>
      <c r="J90" s="23" t="s">
        <v>19</v>
      </c>
      <c r="K90" s="23" t="s">
        <v>10</v>
      </c>
    </row>
    <row r="91" spans="1:11" ht="18.75" x14ac:dyDescent="0.25">
      <c r="A91" s="39"/>
      <c r="B91" s="47"/>
      <c r="C91" s="50"/>
      <c r="D91" s="53"/>
      <c r="E91" s="56"/>
      <c r="F91" s="53"/>
      <c r="G91" s="63"/>
      <c r="H91" s="23" t="s">
        <v>20</v>
      </c>
      <c r="I91" s="23" t="s">
        <v>21</v>
      </c>
      <c r="J91" s="23"/>
      <c r="K91" s="23"/>
    </row>
    <row r="92" spans="1:11" ht="56.25" x14ac:dyDescent="0.25">
      <c r="A92" s="39" t="s">
        <v>22</v>
      </c>
      <c r="B92" s="45">
        <v>379</v>
      </c>
      <c r="C92" s="48">
        <f t="shared" ref="C92" si="13">+B92</f>
        <v>379</v>
      </c>
      <c r="D92" s="51">
        <v>1</v>
      </c>
      <c r="E92" s="54">
        <v>113</v>
      </c>
      <c r="F92" s="21" t="s">
        <v>8</v>
      </c>
      <c r="G92" s="38" t="s">
        <v>51</v>
      </c>
      <c r="H92" s="23" t="s">
        <v>9</v>
      </c>
      <c r="I92" s="23" t="s">
        <v>10</v>
      </c>
      <c r="J92" s="23" t="s">
        <v>11</v>
      </c>
      <c r="K92" s="23" t="s">
        <v>10</v>
      </c>
    </row>
    <row r="93" spans="1:11" ht="18.75" x14ac:dyDescent="0.25">
      <c r="A93" s="39"/>
      <c r="B93" s="46"/>
      <c r="C93" s="49"/>
      <c r="D93" s="52"/>
      <c r="E93" s="55"/>
      <c r="F93" s="21" t="s">
        <v>12</v>
      </c>
      <c r="G93" s="38">
        <v>9929290</v>
      </c>
      <c r="H93" s="23" t="s">
        <v>13</v>
      </c>
      <c r="I93" s="23" t="s">
        <v>10</v>
      </c>
      <c r="J93" s="23" t="s">
        <v>14</v>
      </c>
      <c r="K93" s="23" t="s">
        <v>10</v>
      </c>
    </row>
    <row r="94" spans="1:11" ht="56.25" x14ac:dyDescent="0.25">
      <c r="A94" s="39"/>
      <c r="B94" s="46"/>
      <c r="C94" s="49"/>
      <c r="D94" s="52"/>
      <c r="E94" s="55"/>
      <c r="F94" s="51"/>
      <c r="G94" s="61"/>
      <c r="H94" s="21" t="s">
        <v>15</v>
      </c>
      <c r="I94" s="23" t="s">
        <v>10</v>
      </c>
      <c r="J94" s="21" t="s">
        <v>16</v>
      </c>
      <c r="K94" s="23" t="s">
        <v>17</v>
      </c>
    </row>
    <row r="95" spans="1:11" ht="18.75" x14ac:dyDescent="0.25">
      <c r="A95" s="39"/>
      <c r="B95" s="46"/>
      <c r="C95" s="49"/>
      <c r="D95" s="52"/>
      <c r="E95" s="55"/>
      <c r="F95" s="52"/>
      <c r="G95" s="62"/>
      <c r="H95" s="23" t="s">
        <v>18</v>
      </c>
      <c r="I95" s="23" t="s">
        <v>10</v>
      </c>
      <c r="J95" s="23" t="s">
        <v>19</v>
      </c>
      <c r="K95" s="23" t="s">
        <v>10</v>
      </c>
    </row>
    <row r="96" spans="1:11" ht="18.75" x14ac:dyDescent="0.25">
      <c r="A96" s="39"/>
      <c r="B96" s="47"/>
      <c r="C96" s="50"/>
      <c r="D96" s="53"/>
      <c r="E96" s="56"/>
      <c r="F96" s="53"/>
      <c r="G96" s="63"/>
      <c r="H96" s="23" t="s">
        <v>20</v>
      </c>
      <c r="I96" s="23" t="s">
        <v>21</v>
      </c>
      <c r="J96" s="23"/>
      <c r="K96" s="23"/>
    </row>
    <row r="97" spans="1:11" ht="37.5" customHeight="1" x14ac:dyDescent="0.25">
      <c r="A97" s="39" t="s">
        <v>22</v>
      </c>
      <c r="B97" s="45">
        <v>192.54</v>
      </c>
      <c r="C97" s="48">
        <f t="shared" ref="C97" si="14">+B97</f>
        <v>192.54</v>
      </c>
      <c r="D97" s="51">
        <v>1</v>
      </c>
      <c r="E97" s="54">
        <v>111</v>
      </c>
      <c r="F97" s="21" t="s">
        <v>8</v>
      </c>
      <c r="G97" s="38" t="s">
        <v>50</v>
      </c>
      <c r="H97" s="23" t="s">
        <v>9</v>
      </c>
      <c r="I97" s="23" t="s">
        <v>10</v>
      </c>
      <c r="J97" s="23" t="s">
        <v>11</v>
      </c>
      <c r="K97" s="23" t="s">
        <v>10</v>
      </c>
    </row>
    <row r="98" spans="1:11" ht="18.75" x14ac:dyDescent="0.25">
      <c r="A98" s="39"/>
      <c r="B98" s="46"/>
      <c r="C98" s="49"/>
      <c r="D98" s="52"/>
      <c r="E98" s="55"/>
      <c r="F98" s="21" t="s">
        <v>12</v>
      </c>
      <c r="G98" s="38">
        <v>326445</v>
      </c>
      <c r="H98" s="23" t="s">
        <v>13</v>
      </c>
      <c r="I98" s="23" t="s">
        <v>10</v>
      </c>
      <c r="J98" s="23" t="s">
        <v>14</v>
      </c>
      <c r="K98" s="23" t="s">
        <v>10</v>
      </c>
    </row>
    <row r="99" spans="1:11" ht="56.25" x14ac:dyDescent="0.25">
      <c r="A99" s="39"/>
      <c r="B99" s="46"/>
      <c r="C99" s="49"/>
      <c r="D99" s="52"/>
      <c r="E99" s="55"/>
      <c r="F99" s="51"/>
      <c r="G99" s="61"/>
      <c r="H99" s="21" t="s">
        <v>15</v>
      </c>
      <c r="I99" s="23" t="s">
        <v>10</v>
      </c>
      <c r="J99" s="21" t="s">
        <v>16</v>
      </c>
      <c r="K99" s="23" t="s">
        <v>17</v>
      </c>
    </row>
    <row r="100" spans="1:11" ht="18.75" x14ac:dyDescent="0.25">
      <c r="A100" s="39"/>
      <c r="B100" s="46"/>
      <c r="C100" s="49"/>
      <c r="D100" s="52"/>
      <c r="E100" s="55"/>
      <c r="F100" s="52"/>
      <c r="G100" s="62"/>
      <c r="H100" s="23" t="s">
        <v>18</v>
      </c>
      <c r="I100" s="23" t="s">
        <v>10</v>
      </c>
      <c r="J100" s="23" t="s">
        <v>19</v>
      </c>
      <c r="K100" s="23" t="s">
        <v>10</v>
      </c>
    </row>
    <row r="101" spans="1:11" ht="18.75" x14ac:dyDescent="0.25">
      <c r="A101" s="39"/>
      <c r="B101" s="47"/>
      <c r="C101" s="50"/>
      <c r="D101" s="53"/>
      <c r="E101" s="56"/>
      <c r="F101" s="53"/>
      <c r="G101" s="63"/>
      <c r="H101" s="23" t="s">
        <v>20</v>
      </c>
      <c r="I101" s="23" t="s">
        <v>21</v>
      </c>
      <c r="J101" s="23"/>
      <c r="K101" s="23"/>
    </row>
    <row r="102" spans="1:11" ht="37.5" x14ac:dyDescent="0.25">
      <c r="A102" s="39" t="s">
        <v>22</v>
      </c>
      <c r="B102" s="45">
        <v>400</v>
      </c>
      <c r="C102" s="48">
        <f t="shared" ref="C102" si="15">+B102</f>
        <v>400</v>
      </c>
      <c r="D102" s="51">
        <v>1</v>
      </c>
      <c r="E102" s="54">
        <v>115</v>
      </c>
      <c r="F102" s="21" t="s">
        <v>8</v>
      </c>
      <c r="G102" s="38" t="s">
        <v>52</v>
      </c>
      <c r="H102" s="23" t="s">
        <v>9</v>
      </c>
      <c r="I102" s="23" t="s">
        <v>10</v>
      </c>
      <c r="J102" s="23" t="s">
        <v>11</v>
      </c>
      <c r="K102" s="23" t="s">
        <v>10</v>
      </c>
    </row>
    <row r="103" spans="1:11" ht="18.75" customHeight="1" x14ac:dyDescent="0.25">
      <c r="A103" s="39"/>
      <c r="B103" s="46"/>
      <c r="C103" s="49"/>
      <c r="D103" s="52"/>
      <c r="E103" s="55"/>
      <c r="F103" s="21" t="s">
        <v>12</v>
      </c>
      <c r="G103" s="38">
        <v>61896756</v>
      </c>
      <c r="H103" s="23" t="s">
        <v>13</v>
      </c>
      <c r="I103" s="23" t="s">
        <v>10</v>
      </c>
      <c r="J103" s="23" t="s">
        <v>14</v>
      </c>
      <c r="K103" s="23" t="s">
        <v>10</v>
      </c>
    </row>
    <row r="104" spans="1:11" ht="56.25" x14ac:dyDescent="0.25">
      <c r="A104" s="39"/>
      <c r="B104" s="46"/>
      <c r="C104" s="49"/>
      <c r="D104" s="52"/>
      <c r="E104" s="55"/>
      <c r="F104" s="51"/>
      <c r="G104" s="61"/>
      <c r="H104" s="21" t="s">
        <v>15</v>
      </c>
      <c r="I104" s="23" t="s">
        <v>10</v>
      </c>
      <c r="J104" s="21" t="s">
        <v>16</v>
      </c>
      <c r="K104" s="23" t="s">
        <v>17</v>
      </c>
    </row>
    <row r="105" spans="1:11" ht="18.75" x14ac:dyDescent="0.25">
      <c r="A105" s="39"/>
      <c r="B105" s="46"/>
      <c r="C105" s="49"/>
      <c r="D105" s="52"/>
      <c r="E105" s="55"/>
      <c r="F105" s="52"/>
      <c r="G105" s="62"/>
      <c r="H105" s="23" t="s">
        <v>18</v>
      </c>
      <c r="I105" s="23" t="s">
        <v>10</v>
      </c>
      <c r="J105" s="23" t="s">
        <v>19</v>
      </c>
      <c r="K105" s="23" t="s">
        <v>10</v>
      </c>
    </row>
    <row r="106" spans="1:11" ht="18.75" x14ac:dyDescent="0.25">
      <c r="A106" s="39"/>
      <c r="B106" s="47"/>
      <c r="C106" s="50"/>
      <c r="D106" s="53"/>
      <c r="E106" s="56"/>
      <c r="F106" s="53"/>
      <c r="G106" s="63"/>
      <c r="H106" s="23" t="s">
        <v>20</v>
      </c>
      <c r="I106" s="23" t="s">
        <v>21</v>
      </c>
      <c r="J106" s="23"/>
      <c r="K106" s="23"/>
    </row>
    <row r="107" spans="1:11" ht="56.25" customHeight="1" x14ac:dyDescent="0.25">
      <c r="A107" s="39" t="s">
        <v>22</v>
      </c>
      <c r="B107" s="45">
        <v>151.13999999999999</v>
      </c>
      <c r="C107" s="48">
        <f t="shared" ref="C107" si="16">+B107</f>
        <v>151.13999999999999</v>
      </c>
      <c r="D107" s="51">
        <v>1</v>
      </c>
      <c r="E107" s="54">
        <v>111</v>
      </c>
      <c r="F107" s="21" t="s">
        <v>8</v>
      </c>
      <c r="G107" s="38" t="s">
        <v>50</v>
      </c>
      <c r="H107" s="23" t="s">
        <v>9</v>
      </c>
      <c r="I107" s="23" t="s">
        <v>10</v>
      </c>
      <c r="J107" s="23" t="s">
        <v>11</v>
      </c>
      <c r="K107" s="23" t="s">
        <v>10</v>
      </c>
    </row>
    <row r="108" spans="1:11" ht="18.75" x14ac:dyDescent="0.25">
      <c r="A108" s="39"/>
      <c r="B108" s="46"/>
      <c r="C108" s="49"/>
      <c r="D108" s="52"/>
      <c r="E108" s="55"/>
      <c r="F108" s="21" t="s">
        <v>12</v>
      </c>
      <c r="G108" s="38">
        <v>326445</v>
      </c>
      <c r="H108" s="23" t="s">
        <v>13</v>
      </c>
      <c r="I108" s="23" t="s">
        <v>10</v>
      </c>
      <c r="J108" s="23" t="s">
        <v>14</v>
      </c>
      <c r="K108" s="23" t="s">
        <v>10</v>
      </c>
    </row>
    <row r="109" spans="1:11" ht="51" customHeight="1" x14ac:dyDescent="0.25">
      <c r="A109" s="39"/>
      <c r="B109" s="46"/>
      <c r="C109" s="49"/>
      <c r="D109" s="52"/>
      <c r="E109" s="55"/>
      <c r="F109" s="51"/>
      <c r="G109" s="61"/>
      <c r="H109" s="21" t="s">
        <v>15</v>
      </c>
      <c r="I109" s="23" t="s">
        <v>10</v>
      </c>
      <c r="J109" s="21" t="s">
        <v>16</v>
      </c>
      <c r="K109" s="23" t="s">
        <v>17</v>
      </c>
    </row>
    <row r="110" spans="1:11" ht="12" customHeight="1" x14ac:dyDescent="0.25">
      <c r="A110" s="39"/>
      <c r="B110" s="46"/>
      <c r="C110" s="49"/>
      <c r="D110" s="52"/>
      <c r="E110" s="55"/>
      <c r="F110" s="52"/>
      <c r="G110" s="62"/>
      <c r="H110" s="23" t="s">
        <v>18</v>
      </c>
      <c r="I110" s="23" t="s">
        <v>10</v>
      </c>
      <c r="J110" s="23" t="s">
        <v>19</v>
      </c>
      <c r="K110" s="23" t="s">
        <v>10</v>
      </c>
    </row>
    <row r="111" spans="1:11" ht="18.75" x14ac:dyDescent="0.25">
      <c r="A111" s="39"/>
      <c r="B111" s="47"/>
      <c r="C111" s="50"/>
      <c r="D111" s="53"/>
      <c r="E111" s="56"/>
      <c r="F111" s="53"/>
      <c r="G111" s="63"/>
      <c r="H111" s="23" t="s">
        <v>20</v>
      </c>
      <c r="I111" s="23" t="s">
        <v>21</v>
      </c>
      <c r="J111" s="23"/>
      <c r="K111" s="23"/>
    </row>
    <row r="112" spans="1:11" ht="56.25" customHeight="1" x14ac:dyDescent="0.25">
      <c r="A112" s="39" t="s">
        <v>22</v>
      </c>
      <c r="B112" s="45">
        <v>40</v>
      </c>
      <c r="C112" s="48">
        <f t="shared" ref="C112" si="17">+B112</f>
        <v>40</v>
      </c>
      <c r="D112" s="51">
        <v>1</v>
      </c>
      <c r="E112" s="54">
        <v>115</v>
      </c>
      <c r="F112" s="21" t="s">
        <v>8</v>
      </c>
      <c r="G112" s="38" t="s">
        <v>53</v>
      </c>
      <c r="H112" s="23" t="s">
        <v>9</v>
      </c>
      <c r="I112" s="23" t="s">
        <v>10</v>
      </c>
      <c r="J112" s="23" t="s">
        <v>11</v>
      </c>
      <c r="K112" s="23" t="s">
        <v>10</v>
      </c>
    </row>
    <row r="113" spans="1:11" ht="18.75" x14ac:dyDescent="0.25">
      <c r="A113" s="39"/>
      <c r="B113" s="46"/>
      <c r="C113" s="49"/>
      <c r="D113" s="52"/>
      <c r="E113" s="55"/>
      <c r="F113" s="21" t="s">
        <v>12</v>
      </c>
      <c r="G113" s="38">
        <v>25032046</v>
      </c>
      <c r="H113" s="23" t="s">
        <v>13</v>
      </c>
      <c r="I113" s="23" t="s">
        <v>10</v>
      </c>
      <c r="J113" s="23" t="s">
        <v>14</v>
      </c>
      <c r="K113" s="23" t="s">
        <v>10</v>
      </c>
    </row>
    <row r="114" spans="1:11" ht="56.25" x14ac:dyDescent="0.25">
      <c r="A114" s="39"/>
      <c r="B114" s="46"/>
      <c r="C114" s="49"/>
      <c r="D114" s="52"/>
      <c r="E114" s="55"/>
      <c r="F114" s="51"/>
      <c r="G114" s="61"/>
      <c r="H114" s="21" t="s">
        <v>15</v>
      </c>
      <c r="I114" s="23" t="s">
        <v>10</v>
      </c>
      <c r="J114" s="21" t="s">
        <v>16</v>
      </c>
      <c r="K114" s="23" t="s">
        <v>17</v>
      </c>
    </row>
    <row r="115" spans="1:11" ht="18.75" x14ac:dyDescent="0.25">
      <c r="A115" s="39"/>
      <c r="B115" s="46"/>
      <c r="C115" s="49"/>
      <c r="D115" s="52"/>
      <c r="E115" s="55"/>
      <c r="F115" s="52"/>
      <c r="G115" s="62"/>
      <c r="H115" s="23" t="s">
        <v>18</v>
      </c>
      <c r="I115" s="23" t="s">
        <v>10</v>
      </c>
      <c r="J115" s="23" t="s">
        <v>19</v>
      </c>
      <c r="K115" s="23" t="s">
        <v>10</v>
      </c>
    </row>
    <row r="116" spans="1:11" ht="18.75" x14ac:dyDescent="0.25">
      <c r="A116" s="39"/>
      <c r="B116" s="47"/>
      <c r="C116" s="50"/>
      <c r="D116" s="53"/>
      <c r="E116" s="56"/>
      <c r="F116" s="53"/>
      <c r="G116" s="63"/>
      <c r="H116" s="23" t="s">
        <v>20</v>
      </c>
      <c r="I116" s="23" t="s">
        <v>21</v>
      </c>
      <c r="J116" s="23"/>
      <c r="K116" s="23"/>
    </row>
    <row r="117" spans="1:11" ht="37.5" customHeight="1" x14ac:dyDescent="0.25">
      <c r="A117" s="39" t="s">
        <v>22</v>
      </c>
      <c r="B117" s="45">
        <v>223.88</v>
      </c>
      <c r="C117" s="48">
        <f t="shared" ref="C117" si="18">+B117</f>
        <v>223.88</v>
      </c>
      <c r="D117" s="51">
        <v>1</v>
      </c>
      <c r="E117" s="54">
        <v>111</v>
      </c>
      <c r="F117" s="21" t="s">
        <v>8</v>
      </c>
      <c r="G117" s="38" t="s">
        <v>50</v>
      </c>
      <c r="H117" s="23" t="s">
        <v>9</v>
      </c>
      <c r="I117" s="23" t="s">
        <v>10</v>
      </c>
      <c r="J117" s="23" t="s">
        <v>11</v>
      </c>
      <c r="K117" s="23" t="s">
        <v>10</v>
      </c>
    </row>
    <row r="118" spans="1:11" ht="18.75" x14ac:dyDescent="0.25">
      <c r="A118" s="39"/>
      <c r="B118" s="46"/>
      <c r="C118" s="49"/>
      <c r="D118" s="52"/>
      <c r="E118" s="55"/>
      <c r="F118" s="21" t="s">
        <v>12</v>
      </c>
      <c r="G118" s="38">
        <v>326445</v>
      </c>
      <c r="H118" s="23" t="s">
        <v>13</v>
      </c>
      <c r="I118" s="23" t="s">
        <v>10</v>
      </c>
      <c r="J118" s="23" t="s">
        <v>14</v>
      </c>
      <c r="K118" s="23" t="s">
        <v>10</v>
      </c>
    </row>
    <row r="119" spans="1:11" ht="56.25" x14ac:dyDescent="0.25">
      <c r="A119" s="39"/>
      <c r="B119" s="46"/>
      <c r="C119" s="49"/>
      <c r="D119" s="52"/>
      <c r="E119" s="55"/>
      <c r="F119" s="51"/>
      <c r="G119" s="61"/>
      <c r="H119" s="21" t="s">
        <v>15</v>
      </c>
      <c r="I119" s="23" t="s">
        <v>10</v>
      </c>
      <c r="J119" s="21" t="s">
        <v>16</v>
      </c>
      <c r="K119" s="23" t="s">
        <v>17</v>
      </c>
    </row>
    <row r="120" spans="1:11" ht="18.75" x14ac:dyDescent="0.25">
      <c r="A120" s="39"/>
      <c r="B120" s="46"/>
      <c r="C120" s="49"/>
      <c r="D120" s="52"/>
      <c r="E120" s="55"/>
      <c r="F120" s="52"/>
      <c r="G120" s="62"/>
      <c r="H120" s="23" t="s">
        <v>18</v>
      </c>
      <c r="I120" s="23" t="s">
        <v>10</v>
      </c>
      <c r="J120" s="23" t="s">
        <v>19</v>
      </c>
      <c r="K120" s="23" t="s">
        <v>10</v>
      </c>
    </row>
    <row r="121" spans="1:11" ht="18.75" x14ac:dyDescent="0.25">
      <c r="A121" s="39"/>
      <c r="B121" s="47"/>
      <c r="C121" s="50"/>
      <c r="D121" s="53"/>
      <c r="E121" s="56"/>
      <c r="F121" s="53"/>
      <c r="G121" s="63"/>
      <c r="H121" s="23" t="s">
        <v>20</v>
      </c>
      <c r="I121" s="23" t="s">
        <v>21</v>
      </c>
      <c r="J121" s="23"/>
      <c r="K121" s="23"/>
    </row>
    <row r="122" spans="1:11" ht="56.25" x14ac:dyDescent="0.25">
      <c r="A122" s="39" t="s">
        <v>22</v>
      </c>
      <c r="B122" s="45">
        <v>30</v>
      </c>
      <c r="C122" s="48">
        <f t="shared" ref="C122" si="19">+B122</f>
        <v>30</v>
      </c>
      <c r="D122" s="51">
        <v>1</v>
      </c>
      <c r="E122" s="54">
        <v>112</v>
      </c>
      <c r="F122" s="21" t="s">
        <v>8</v>
      </c>
      <c r="G122" s="38" t="s">
        <v>54</v>
      </c>
      <c r="H122" s="23" t="s">
        <v>9</v>
      </c>
      <c r="I122" s="23" t="s">
        <v>10</v>
      </c>
      <c r="J122" s="23" t="s">
        <v>11</v>
      </c>
      <c r="K122" s="23" t="s">
        <v>10</v>
      </c>
    </row>
    <row r="123" spans="1:11" ht="18.75" x14ac:dyDescent="0.25">
      <c r="A123" s="39"/>
      <c r="B123" s="46"/>
      <c r="C123" s="49"/>
      <c r="D123" s="52"/>
      <c r="E123" s="55"/>
      <c r="F123" s="21" t="s">
        <v>12</v>
      </c>
      <c r="G123" s="38">
        <v>5391539</v>
      </c>
      <c r="H123" s="23" t="s">
        <v>13</v>
      </c>
      <c r="I123" s="23" t="s">
        <v>10</v>
      </c>
      <c r="J123" s="23" t="s">
        <v>14</v>
      </c>
      <c r="K123" s="23" t="s">
        <v>10</v>
      </c>
    </row>
    <row r="124" spans="1:11" ht="56.25" x14ac:dyDescent="0.25">
      <c r="A124" s="39"/>
      <c r="B124" s="46"/>
      <c r="C124" s="49"/>
      <c r="D124" s="52"/>
      <c r="E124" s="55"/>
      <c r="F124" s="51"/>
      <c r="G124" s="61"/>
      <c r="H124" s="21" t="s">
        <v>15</v>
      </c>
      <c r="I124" s="23" t="s">
        <v>10</v>
      </c>
      <c r="J124" s="21" t="s">
        <v>16</v>
      </c>
      <c r="K124" s="23" t="s">
        <v>17</v>
      </c>
    </row>
    <row r="125" spans="1:11" ht="18.75" x14ac:dyDescent="0.25">
      <c r="A125" s="39"/>
      <c r="B125" s="46"/>
      <c r="C125" s="49"/>
      <c r="D125" s="52"/>
      <c r="E125" s="55"/>
      <c r="F125" s="52"/>
      <c r="G125" s="62"/>
      <c r="H125" s="23" t="s">
        <v>18</v>
      </c>
      <c r="I125" s="23" t="s">
        <v>10</v>
      </c>
      <c r="J125" s="23" t="s">
        <v>19</v>
      </c>
      <c r="K125" s="23" t="s">
        <v>10</v>
      </c>
    </row>
    <row r="126" spans="1:11" ht="18.75" x14ac:dyDescent="0.25">
      <c r="A126" s="39"/>
      <c r="B126" s="47"/>
      <c r="C126" s="50"/>
      <c r="D126" s="53"/>
      <c r="E126" s="56"/>
      <c r="F126" s="53"/>
      <c r="G126" s="63"/>
      <c r="H126" s="23" t="s">
        <v>20</v>
      </c>
      <c r="I126" s="23" t="s">
        <v>21</v>
      </c>
      <c r="J126" s="23"/>
      <c r="K126" s="23"/>
    </row>
    <row r="127" spans="1:11" ht="56.25" customHeight="1" x14ac:dyDescent="0.25">
      <c r="A127" s="39" t="s">
        <v>22</v>
      </c>
      <c r="B127" s="45">
        <v>50</v>
      </c>
      <c r="C127" s="48">
        <f t="shared" ref="C127" si="20">+B127</f>
        <v>50</v>
      </c>
      <c r="D127" s="51">
        <v>1</v>
      </c>
      <c r="E127" s="54">
        <v>115</v>
      </c>
      <c r="F127" s="21" t="s">
        <v>8</v>
      </c>
      <c r="G127" s="38" t="s">
        <v>55</v>
      </c>
      <c r="H127" s="23" t="s">
        <v>9</v>
      </c>
      <c r="I127" s="23" t="s">
        <v>10</v>
      </c>
      <c r="J127" s="23" t="s">
        <v>11</v>
      </c>
      <c r="K127" s="23" t="s">
        <v>10</v>
      </c>
    </row>
    <row r="128" spans="1:11" ht="18.75" x14ac:dyDescent="0.25">
      <c r="A128" s="39"/>
      <c r="B128" s="46"/>
      <c r="C128" s="49"/>
      <c r="D128" s="52"/>
      <c r="E128" s="55"/>
      <c r="F128" s="21" t="s">
        <v>12</v>
      </c>
      <c r="G128" s="38">
        <v>26601265</v>
      </c>
      <c r="H128" s="23" t="s">
        <v>13</v>
      </c>
      <c r="I128" s="23" t="s">
        <v>10</v>
      </c>
      <c r="J128" s="23" t="s">
        <v>14</v>
      </c>
      <c r="K128" s="23" t="s">
        <v>10</v>
      </c>
    </row>
    <row r="129" spans="1:11" ht="56.25" x14ac:dyDescent="0.25">
      <c r="A129" s="39"/>
      <c r="B129" s="46"/>
      <c r="C129" s="49"/>
      <c r="D129" s="52"/>
      <c r="E129" s="55"/>
      <c r="F129" s="51"/>
      <c r="G129" s="61"/>
      <c r="H129" s="21" t="s">
        <v>15</v>
      </c>
      <c r="I129" s="23" t="s">
        <v>10</v>
      </c>
      <c r="J129" s="21" t="s">
        <v>16</v>
      </c>
      <c r="K129" s="23" t="s">
        <v>17</v>
      </c>
    </row>
    <row r="130" spans="1:11" ht="18.75" x14ac:dyDescent="0.25">
      <c r="A130" s="39"/>
      <c r="B130" s="46"/>
      <c r="C130" s="49"/>
      <c r="D130" s="52"/>
      <c r="E130" s="55"/>
      <c r="F130" s="52"/>
      <c r="G130" s="62"/>
      <c r="H130" s="23" t="s">
        <v>18</v>
      </c>
      <c r="I130" s="23" t="s">
        <v>10</v>
      </c>
      <c r="J130" s="23" t="s">
        <v>19</v>
      </c>
      <c r="K130" s="23" t="s">
        <v>10</v>
      </c>
    </row>
    <row r="131" spans="1:11" ht="18.75" x14ac:dyDescent="0.25">
      <c r="A131" s="39"/>
      <c r="B131" s="47"/>
      <c r="C131" s="50"/>
      <c r="D131" s="53"/>
      <c r="E131" s="56"/>
      <c r="F131" s="53"/>
      <c r="G131" s="63"/>
      <c r="H131" s="23" t="s">
        <v>20</v>
      </c>
      <c r="I131" s="23" t="s">
        <v>21</v>
      </c>
      <c r="J131" s="23"/>
      <c r="K131" s="23"/>
    </row>
    <row r="132" spans="1:11" ht="37.5" customHeight="1" x14ac:dyDescent="0.25">
      <c r="A132" s="39" t="s">
        <v>22</v>
      </c>
      <c r="B132" s="40">
        <v>231.07</v>
      </c>
      <c r="C132" s="41">
        <f t="shared" ref="C132" si="21">+B132</f>
        <v>231.07</v>
      </c>
      <c r="D132" s="42">
        <v>1</v>
      </c>
      <c r="E132" s="43">
        <v>111</v>
      </c>
      <c r="F132" s="21" t="s">
        <v>8</v>
      </c>
      <c r="G132" s="24" t="s">
        <v>50</v>
      </c>
      <c r="H132" s="23" t="s">
        <v>9</v>
      </c>
      <c r="I132" s="23" t="s">
        <v>10</v>
      </c>
      <c r="J132" s="23" t="s">
        <v>11</v>
      </c>
      <c r="K132" s="23" t="s">
        <v>10</v>
      </c>
    </row>
    <row r="133" spans="1:11" ht="18.75" x14ac:dyDescent="0.25">
      <c r="A133" s="39"/>
      <c r="B133" s="40"/>
      <c r="C133" s="41"/>
      <c r="D133" s="42"/>
      <c r="E133" s="43"/>
      <c r="F133" s="21" t="s">
        <v>12</v>
      </c>
      <c r="G133" s="22">
        <v>326445</v>
      </c>
      <c r="H133" s="23" t="s">
        <v>13</v>
      </c>
      <c r="I133" s="23" t="s">
        <v>10</v>
      </c>
      <c r="J133" s="23" t="s">
        <v>14</v>
      </c>
      <c r="K133" s="23" t="s">
        <v>10</v>
      </c>
    </row>
    <row r="134" spans="1:11" ht="56.25" x14ac:dyDescent="0.25">
      <c r="A134" s="39"/>
      <c r="B134" s="40"/>
      <c r="C134" s="41"/>
      <c r="D134" s="42"/>
      <c r="E134" s="43"/>
      <c r="F134" s="42"/>
      <c r="G134" s="44"/>
      <c r="H134" s="21" t="s">
        <v>15</v>
      </c>
      <c r="I134" s="23" t="s">
        <v>10</v>
      </c>
      <c r="J134" s="21" t="s">
        <v>16</v>
      </c>
      <c r="K134" s="23" t="s">
        <v>17</v>
      </c>
    </row>
    <row r="135" spans="1:11" ht="18.75" x14ac:dyDescent="0.25">
      <c r="A135" s="39"/>
      <c r="B135" s="40"/>
      <c r="C135" s="41"/>
      <c r="D135" s="42"/>
      <c r="E135" s="43"/>
      <c r="F135" s="42"/>
      <c r="G135" s="44"/>
      <c r="H135" s="23" t="s">
        <v>18</v>
      </c>
      <c r="I135" s="23" t="s">
        <v>10</v>
      </c>
      <c r="J135" s="23" t="s">
        <v>19</v>
      </c>
      <c r="K135" s="23" t="s">
        <v>10</v>
      </c>
    </row>
    <row r="136" spans="1:11" ht="18.75" x14ac:dyDescent="0.25">
      <c r="A136" s="39"/>
      <c r="B136" s="40"/>
      <c r="C136" s="41"/>
      <c r="D136" s="42"/>
      <c r="E136" s="43"/>
      <c r="F136" s="42"/>
      <c r="G136" s="44"/>
      <c r="H136" s="23" t="s">
        <v>20</v>
      </c>
      <c r="I136" s="23" t="s">
        <v>21</v>
      </c>
      <c r="J136" s="23"/>
      <c r="K136" s="23"/>
    </row>
    <row r="137" spans="1:11" ht="37.5" customHeight="1" x14ac:dyDescent="0.25">
      <c r="A137" s="39" t="s">
        <v>22</v>
      </c>
      <c r="B137" s="40">
        <v>116.05</v>
      </c>
      <c r="C137" s="41">
        <f t="shared" ref="C137" si="22">+B137</f>
        <v>116.05</v>
      </c>
      <c r="D137" s="42">
        <v>1</v>
      </c>
      <c r="E137" s="43">
        <v>111</v>
      </c>
      <c r="F137" s="21" t="s">
        <v>8</v>
      </c>
      <c r="G137" s="24" t="s">
        <v>56</v>
      </c>
      <c r="H137" s="23" t="s">
        <v>9</v>
      </c>
      <c r="I137" s="23" t="s">
        <v>10</v>
      </c>
      <c r="J137" s="23" t="s">
        <v>11</v>
      </c>
      <c r="K137" s="23" t="s">
        <v>10</v>
      </c>
    </row>
    <row r="138" spans="1:11" ht="18.75" x14ac:dyDescent="0.25">
      <c r="A138" s="39"/>
      <c r="B138" s="40"/>
      <c r="C138" s="41"/>
      <c r="D138" s="42"/>
      <c r="E138" s="43"/>
      <c r="F138" s="21" t="s">
        <v>12</v>
      </c>
      <c r="G138" s="24">
        <v>4241045</v>
      </c>
      <c r="H138" s="23" t="s">
        <v>13</v>
      </c>
      <c r="I138" s="23" t="s">
        <v>10</v>
      </c>
      <c r="J138" s="23" t="s">
        <v>14</v>
      </c>
      <c r="K138" s="23" t="s">
        <v>10</v>
      </c>
    </row>
    <row r="139" spans="1:11" ht="56.25" x14ac:dyDescent="0.25">
      <c r="A139" s="39"/>
      <c r="B139" s="40"/>
      <c r="C139" s="41"/>
      <c r="D139" s="42"/>
      <c r="E139" s="43"/>
      <c r="F139" s="42"/>
      <c r="G139" s="44"/>
      <c r="H139" s="21" t="s">
        <v>15</v>
      </c>
      <c r="I139" s="23" t="s">
        <v>10</v>
      </c>
      <c r="J139" s="21" t="s">
        <v>16</v>
      </c>
      <c r="K139" s="23" t="s">
        <v>17</v>
      </c>
    </row>
    <row r="140" spans="1:11" ht="18.75" x14ac:dyDescent="0.25">
      <c r="A140" s="39"/>
      <c r="B140" s="40"/>
      <c r="C140" s="41"/>
      <c r="D140" s="42"/>
      <c r="E140" s="43"/>
      <c r="F140" s="42"/>
      <c r="G140" s="44"/>
      <c r="H140" s="23" t="s">
        <v>18</v>
      </c>
      <c r="I140" s="23" t="s">
        <v>10</v>
      </c>
      <c r="J140" s="23" t="s">
        <v>19</v>
      </c>
      <c r="K140" s="23" t="s">
        <v>10</v>
      </c>
    </row>
    <row r="141" spans="1:11" ht="18.75" x14ac:dyDescent="0.25">
      <c r="A141" s="39"/>
      <c r="B141" s="40"/>
      <c r="C141" s="41"/>
      <c r="D141" s="42"/>
      <c r="E141" s="43"/>
      <c r="F141" s="42"/>
      <c r="G141" s="44"/>
      <c r="H141" s="23" t="s">
        <v>20</v>
      </c>
      <c r="I141" s="23" t="s">
        <v>21</v>
      </c>
      <c r="J141" s="23"/>
      <c r="K141" s="23"/>
    </row>
    <row r="142" spans="1:11" ht="56.25" customHeight="1" x14ac:dyDescent="0.25">
      <c r="A142" s="39" t="s">
        <v>22</v>
      </c>
      <c r="B142" s="40">
        <v>21.2</v>
      </c>
      <c r="C142" s="41">
        <f t="shared" ref="C142" si="23">+B142</f>
        <v>21.2</v>
      </c>
      <c r="D142" s="42">
        <v>1</v>
      </c>
      <c r="E142" s="43">
        <v>112</v>
      </c>
      <c r="F142" s="21" t="s">
        <v>8</v>
      </c>
      <c r="G142" s="27" t="s">
        <v>57</v>
      </c>
      <c r="H142" s="23" t="s">
        <v>9</v>
      </c>
      <c r="I142" s="23" t="s">
        <v>10</v>
      </c>
      <c r="J142" s="23" t="s">
        <v>11</v>
      </c>
      <c r="K142" s="23" t="s">
        <v>10</v>
      </c>
    </row>
    <row r="143" spans="1:11" ht="18.75" x14ac:dyDescent="0.25">
      <c r="A143" s="39"/>
      <c r="B143" s="40"/>
      <c r="C143" s="41"/>
      <c r="D143" s="42"/>
      <c r="E143" s="43"/>
      <c r="F143" s="21" t="s">
        <v>12</v>
      </c>
      <c r="G143" s="27">
        <v>4623479</v>
      </c>
      <c r="H143" s="23" t="s">
        <v>13</v>
      </c>
      <c r="I143" s="23" t="s">
        <v>10</v>
      </c>
      <c r="J143" s="23" t="s">
        <v>14</v>
      </c>
      <c r="K143" s="23" t="s">
        <v>10</v>
      </c>
    </row>
    <row r="144" spans="1:11" ht="56.25" x14ac:dyDescent="0.25">
      <c r="A144" s="39"/>
      <c r="B144" s="40"/>
      <c r="C144" s="41"/>
      <c r="D144" s="42"/>
      <c r="E144" s="43"/>
      <c r="F144" s="42"/>
      <c r="G144" s="44"/>
      <c r="H144" s="21" t="s">
        <v>15</v>
      </c>
      <c r="I144" s="23" t="s">
        <v>10</v>
      </c>
      <c r="J144" s="21" t="s">
        <v>16</v>
      </c>
      <c r="K144" s="23" t="s">
        <v>17</v>
      </c>
    </row>
    <row r="145" spans="1:11" ht="18.75" x14ac:dyDescent="0.25">
      <c r="A145" s="39"/>
      <c r="B145" s="40"/>
      <c r="C145" s="41"/>
      <c r="D145" s="42"/>
      <c r="E145" s="43"/>
      <c r="F145" s="42"/>
      <c r="G145" s="44"/>
      <c r="H145" s="23" t="s">
        <v>18</v>
      </c>
      <c r="I145" s="23" t="s">
        <v>10</v>
      </c>
      <c r="J145" s="23" t="s">
        <v>19</v>
      </c>
      <c r="K145" s="23" t="s">
        <v>10</v>
      </c>
    </row>
    <row r="146" spans="1:11" ht="18.75" x14ac:dyDescent="0.25">
      <c r="A146" s="39"/>
      <c r="B146" s="40"/>
      <c r="C146" s="41"/>
      <c r="D146" s="42"/>
      <c r="E146" s="43"/>
      <c r="F146" s="42"/>
      <c r="G146" s="44"/>
      <c r="H146" s="23" t="s">
        <v>20</v>
      </c>
      <c r="I146" s="23" t="s">
        <v>21</v>
      </c>
      <c r="J146" s="23"/>
      <c r="K146" s="23"/>
    </row>
    <row r="147" spans="1:11" ht="37.5" customHeight="1" x14ac:dyDescent="0.25">
      <c r="A147" s="39" t="s">
        <v>22</v>
      </c>
      <c r="B147" s="40">
        <v>67.94</v>
      </c>
      <c r="C147" s="41">
        <f t="shared" ref="C147" si="24">+B147</f>
        <v>67.94</v>
      </c>
      <c r="D147" s="42">
        <v>1</v>
      </c>
      <c r="E147" s="43">
        <v>113</v>
      </c>
      <c r="F147" s="21" t="s">
        <v>8</v>
      </c>
      <c r="G147" s="22" t="s">
        <v>51</v>
      </c>
      <c r="H147" s="23" t="s">
        <v>9</v>
      </c>
      <c r="I147" s="23" t="s">
        <v>10</v>
      </c>
      <c r="J147" s="23" t="s">
        <v>11</v>
      </c>
      <c r="K147" s="23" t="s">
        <v>10</v>
      </c>
    </row>
    <row r="148" spans="1:11" ht="18.75" x14ac:dyDescent="0.25">
      <c r="A148" s="39"/>
      <c r="B148" s="40"/>
      <c r="C148" s="41"/>
      <c r="D148" s="42"/>
      <c r="E148" s="43"/>
      <c r="F148" s="21" t="s">
        <v>12</v>
      </c>
      <c r="G148" s="22">
        <v>9929290</v>
      </c>
      <c r="H148" s="23" t="s">
        <v>13</v>
      </c>
      <c r="I148" s="23" t="s">
        <v>10</v>
      </c>
      <c r="J148" s="23" t="s">
        <v>14</v>
      </c>
      <c r="K148" s="23" t="s">
        <v>10</v>
      </c>
    </row>
    <row r="149" spans="1:11" ht="56.25" x14ac:dyDescent="0.25">
      <c r="A149" s="39"/>
      <c r="B149" s="40"/>
      <c r="C149" s="41"/>
      <c r="D149" s="42"/>
      <c r="E149" s="43"/>
      <c r="F149" s="42"/>
      <c r="G149" s="44"/>
      <c r="H149" s="21" t="s">
        <v>15</v>
      </c>
      <c r="I149" s="23" t="s">
        <v>10</v>
      </c>
      <c r="J149" s="21" t="s">
        <v>16</v>
      </c>
      <c r="K149" s="23" t="s">
        <v>17</v>
      </c>
    </row>
    <row r="150" spans="1:11" ht="18.75" x14ac:dyDescent="0.25">
      <c r="A150" s="39"/>
      <c r="B150" s="40"/>
      <c r="C150" s="41"/>
      <c r="D150" s="42"/>
      <c r="E150" s="43"/>
      <c r="F150" s="42"/>
      <c r="G150" s="44"/>
      <c r="H150" s="23" t="s">
        <v>18</v>
      </c>
      <c r="I150" s="23" t="s">
        <v>10</v>
      </c>
      <c r="J150" s="23" t="s">
        <v>19</v>
      </c>
      <c r="K150" s="23" t="s">
        <v>10</v>
      </c>
    </row>
    <row r="151" spans="1:11" ht="26.25" customHeight="1" x14ac:dyDescent="0.25">
      <c r="A151" s="39"/>
      <c r="B151" s="40"/>
      <c r="C151" s="41"/>
      <c r="D151" s="42"/>
      <c r="E151" s="43"/>
      <c r="F151" s="42"/>
      <c r="G151" s="44"/>
      <c r="H151" s="23" t="s">
        <v>20</v>
      </c>
      <c r="I151" s="23" t="s">
        <v>21</v>
      </c>
      <c r="J151" s="23"/>
      <c r="K151" s="23"/>
    </row>
    <row r="152" spans="1:11" ht="60.75" customHeight="1" x14ac:dyDescent="0.25">
      <c r="A152" s="39" t="s">
        <v>22</v>
      </c>
      <c r="B152" s="40">
        <v>335.98</v>
      </c>
      <c r="C152" s="41">
        <f t="shared" ref="C152" si="25">+B152</f>
        <v>335.98</v>
      </c>
      <c r="D152" s="42">
        <v>1</v>
      </c>
      <c r="E152" s="43">
        <v>111</v>
      </c>
      <c r="F152" s="21" t="s">
        <v>8</v>
      </c>
      <c r="G152" s="24" t="s">
        <v>58</v>
      </c>
      <c r="H152" s="23" t="s">
        <v>9</v>
      </c>
      <c r="I152" s="23" t="s">
        <v>10</v>
      </c>
      <c r="J152" s="23" t="s">
        <v>11</v>
      </c>
      <c r="K152" s="23" t="s">
        <v>10</v>
      </c>
    </row>
    <row r="153" spans="1:11" ht="18.75" x14ac:dyDescent="0.25">
      <c r="A153" s="39"/>
      <c r="B153" s="40"/>
      <c r="C153" s="41"/>
      <c r="D153" s="42"/>
      <c r="E153" s="43"/>
      <c r="F153" s="21" t="s">
        <v>12</v>
      </c>
      <c r="G153" s="24">
        <v>2399083</v>
      </c>
      <c r="H153" s="23" t="s">
        <v>13</v>
      </c>
      <c r="I153" s="23" t="s">
        <v>10</v>
      </c>
      <c r="J153" s="23" t="s">
        <v>14</v>
      </c>
      <c r="K153" s="23" t="s">
        <v>10</v>
      </c>
    </row>
    <row r="154" spans="1:11" ht="48.75" customHeight="1" x14ac:dyDescent="0.25">
      <c r="A154" s="39"/>
      <c r="B154" s="40"/>
      <c r="C154" s="41"/>
      <c r="D154" s="42"/>
      <c r="E154" s="43"/>
      <c r="F154" s="42"/>
      <c r="G154" s="44"/>
      <c r="H154" s="21" t="s">
        <v>15</v>
      </c>
      <c r="I154" s="23" t="s">
        <v>10</v>
      </c>
      <c r="J154" s="21" t="s">
        <v>16</v>
      </c>
      <c r="K154" s="23" t="s">
        <v>17</v>
      </c>
    </row>
    <row r="155" spans="1:11" ht="18.75" x14ac:dyDescent="0.25">
      <c r="A155" s="39"/>
      <c r="B155" s="40"/>
      <c r="C155" s="41"/>
      <c r="D155" s="42"/>
      <c r="E155" s="43"/>
      <c r="F155" s="42"/>
      <c r="G155" s="44"/>
      <c r="H155" s="23" t="s">
        <v>18</v>
      </c>
      <c r="I155" s="23" t="s">
        <v>10</v>
      </c>
      <c r="J155" s="23" t="s">
        <v>19</v>
      </c>
      <c r="K155" s="23" t="s">
        <v>10</v>
      </c>
    </row>
    <row r="156" spans="1:11" ht="18.75" x14ac:dyDescent="0.25">
      <c r="A156" s="39"/>
      <c r="B156" s="40"/>
      <c r="C156" s="41"/>
      <c r="D156" s="42"/>
      <c r="E156" s="43"/>
      <c r="F156" s="42"/>
      <c r="G156" s="44"/>
      <c r="H156" s="23" t="s">
        <v>20</v>
      </c>
      <c r="I156" s="23" t="s">
        <v>21</v>
      </c>
      <c r="J156" s="23"/>
      <c r="K156" s="23"/>
    </row>
    <row r="157" spans="1:11" ht="37.5" customHeight="1" x14ac:dyDescent="0.25">
      <c r="A157" s="39" t="s">
        <v>22</v>
      </c>
      <c r="B157" s="40">
        <v>214.09</v>
      </c>
      <c r="C157" s="41">
        <f t="shared" ref="C157" si="26">+B157</f>
        <v>214.09</v>
      </c>
      <c r="D157" s="42">
        <v>1</v>
      </c>
      <c r="E157" s="43">
        <v>111</v>
      </c>
      <c r="F157" s="21" t="s">
        <v>8</v>
      </c>
      <c r="G157" s="24" t="s">
        <v>59</v>
      </c>
      <c r="H157" s="23" t="s">
        <v>9</v>
      </c>
      <c r="I157" s="23" t="s">
        <v>10</v>
      </c>
      <c r="J157" s="23" t="s">
        <v>11</v>
      </c>
      <c r="K157" s="23" t="s">
        <v>10</v>
      </c>
    </row>
    <row r="158" spans="1:11" ht="18.75" x14ac:dyDescent="0.25">
      <c r="A158" s="39"/>
      <c r="B158" s="40"/>
      <c r="C158" s="41"/>
      <c r="D158" s="42"/>
      <c r="E158" s="43"/>
      <c r="F158" s="21" t="s">
        <v>12</v>
      </c>
      <c r="G158" s="24">
        <v>5883644</v>
      </c>
      <c r="H158" s="23" t="s">
        <v>13</v>
      </c>
      <c r="I158" s="23" t="s">
        <v>10</v>
      </c>
      <c r="J158" s="23" t="s">
        <v>14</v>
      </c>
      <c r="K158" s="23" t="s">
        <v>10</v>
      </c>
    </row>
    <row r="159" spans="1:11" ht="56.25" x14ac:dyDescent="0.25">
      <c r="A159" s="39"/>
      <c r="B159" s="40"/>
      <c r="C159" s="41"/>
      <c r="D159" s="42"/>
      <c r="E159" s="43"/>
      <c r="F159" s="42"/>
      <c r="G159" s="44"/>
      <c r="H159" s="21" t="s">
        <v>15</v>
      </c>
      <c r="I159" s="23" t="s">
        <v>10</v>
      </c>
      <c r="J159" s="21" t="s">
        <v>16</v>
      </c>
      <c r="K159" s="23" t="s">
        <v>17</v>
      </c>
    </row>
    <row r="160" spans="1:11" ht="18.75" x14ac:dyDescent="0.25">
      <c r="A160" s="39"/>
      <c r="B160" s="40"/>
      <c r="C160" s="41"/>
      <c r="D160" s="42"/>
      <c r="E160" s="43"/>
      <c r="F160" s="42"/>
      <c r="G160" s="44"/>
      <c r="H160" s="23" t="s">
        <v>18</v>
      </c>
      <c r="I160" s="23" t="s">
        <v>10</v>
      </c>
      <c r="J160" s="23" t="s">
        <v>19</v>
      </c>
      <c r="K160" s="23" t="s">
        <v>10</v>
      </c>
    </row>
    <row r="161" spans="1:11" ht="18.75" x14ac:dyDescent="0.25">
      <c r="A161" s="39"/>
      <c r="B161" s="40"/>
      <c r="C161" s="41"/>
      <c r="D161" s="42"/>
      <c r="E161" s="43"/>
      <c r="F161" s="42"/>
      <c r="G161" s="44"/>
      <c r="H161" s="23" t="s">
        <v>20</v>
      </c>
      <c r="I161" s="23" t="s">
        <v>21</v>
      </c>
      <c r="J161" s="23"/>
      <c r="K161" s="23"/>
    </row>
    <row r="162" spans="1:11" ht="56.25" customHeight="1" x14ac:dyDescent="0.25">
      <c r="A162" s="39" t="s">
        <v>22</v>
      </c>
      <c r="B162" s="40">
        <v>70</v>
      </c>
      <c r="C162" s="41">
        <f t="shared" ref="C162" si="27">+B162</f>
        <v>70</v>
      </c>
      <c r="D162" s="42">
        <v>1</v>
      </c>
      <c r="E162" s="43">
        <v>112</v>
      </c>
      <c r="F162" s="21" t="s">
        <v>8</v>
      </c>
      <c r="G162" s="24" t="s">
        <v>60</v>
      </c>
      <c r="H162" s="23" t="s">
        <v>9</v>
      </c>
      <c r="I162" s="23" t="s">
        <v>10</v>
      </c>
      <c r="J162" s="23" t="s">
        <v>11</v>
      </c>
      <c r="K162" s="23" t="s">
        <v>10</v>
      </c>
    </row>
    <row r="163" spans="1:11" ht="18.75" x14ac:dyDescent="0.25">
      <c r="A163" s="39"/>
      <c r="B163" s="40"/>
      <c r="C163" s="41"/>
      <c r="D163" s="42"/>
      <c r="E163" s="43"/>
      <c r="F163" s="21" t="s">
        <v>12</v>
      </c>
      <c r="G163" s="24">
        <v>6148964</v>
      </c>
      <c r="H163" s="23" t="s">
        <v>13</v>
      </c>
      <c r="I163" s="23" t="s">
        <v>10</v>
      </c>
      <c r="J163" s="23" t="s">
        <v>14</v>
      </c>
      <c r="K163" s="23" t="s">
        <v>10</v>
      </c>
    </row>
    <row r="164" spans="1:11" ht="56.25" x14ac:dyDescent="0.25">
      <c r="A164" s="39"/>
      <c r="B164" s="40"/>
      <c r="C164" s="41"/>
      <c r="D164" s="42"/>
      <c r="E164" s="43"/>
      <c r="F164" s="42"/>
      <c r="G164" s="44"/>
      <c r="H164" s="21" t="s">
        <v>15</v>
      </c>
      <c r="I164" s="23" t="s">
        <v>10</v>
      </c>
      <c r="J164" s="21" t="s">
        <v>16</v>
      </c>
      <c r="K164" s="23" t="s">
        <v>17</v>
      </c>
    </row>
    <row r="165" spans="1:11" ht="18.75" x14ac:dyDescent="0.25">
      <c r="A165" s="39"/>
      <c r="B165" s="40"/>
      <c r="C165" s="41"/>
      <c r="D165" s="42"/>
      <c r="E165" s="43"/>
      <c r="F165" s="42"/>
      <c r="G165" s="44"/>
      <c r="H165" s="23" t="s">
        <v>18</v>
      </c>
      <c r="I165" s="23" t="s">
        <v>10</v>
      </c>
      <c r="J165" s="23" t="s">
        <v>19</v>
      </c>
      <c r="K165" s="23" t="s">
        <v>10</v>
      </c>
    </row>
    <row r="166" spans="1:11" ht="18.75" x14ac:dyDescent="0.25">
      <c r="A166" s="39"/>
      <c r="B166" s="40"/>
      <c r="C166" s="41"/>
      <c r="D166" s="42"/>
      <c r="E166" s="43"/>
      <c r="F166" s="42"/>
      <c r="G166" s="44"/>
      <c r="H166" s="23" t="s">
        <v>20</v>
      </c>
      <c r="I166" s="23" t="s">
        <v>21</v>
      </c>
      <c r="J166" s="23"/>
      <c r="K166" s="23"/>
    </row>
    <row r="167" spans="1:11" ht="56.25" customHeight="1" x14ac:dyDescent="0.25">
      <c r="A167" s="39" t="s">
        <v>22</v>
      </c>
      <c r="B167" s="40">
        <v>78.8</v>
      </c>
      <c r="C167" s="41">
        <f t="shared" ref="C167" si="28">+B167</f>
        <v>78.8</v>
      </c>
      <c r="D167" s="42">
        <v>1</v>
      </c>
      <c r="E167" s="43">
        <v>112</v>
      </c>
      <c r="F167" s="21" t="s">
        <v>8</v>
      </c>
      <c r="G167" s="24" t="s">
        <v>59</v>
      </c>
      <c r="H167" s="23" t="s">
        <v>9</v>
      </c>
      <c r="I167" s="23" t="s">
        <v>10</v>
      </c>
      <c r="J167" s="23" t="s">
        <v>11</v>
      </c>
      <c r="K167" s="23" t="s">
        <v>10</v>
      </c>
    </row>
    <row r="168" spans="1:11" ht="18.75" x14ac:dyDescent="0.25">
      <c r="A168" s="39"/>
      <c r="B168" s="40"/>
      <c r="C168" s="41"/>
      <c r="D168" s="42"/>
      <c r="E168" s="43"/>
      <c r="F168" s="21" t="s">
        <v>12</v>
      </c>
      <c r="G168" s="24">
        <v>5883644</v>
      </c>
      <c r="H168" s="23" t="s">
        <v>13</v>
      </c>
      <c r="I168" s="23" t="s">
        <v>10</v>
      </c>
      <c r="J168" s="23" t="s">
        <v>14</v>
      </c>
      <c r="K168" s="23" t="s">
        <v>10</v>
      </c>
    </row>
    <row r="169" spans="1:11" ht="56.25" x14ac:dyDescent="0.25">
      <c r="A169" s="39"/>
      <c r="B169" s="40"/>
      <c r="C169" s="41"/>
      <c r="D169" s="42"/>
      <c r="E169" s="43"/>
      <c r="F169" s="42"/>
      <c r="G169" s="44"/>
      <c r="H169" s="21" t="s">
        <v>15</v>
      </c>
      <c r="I169" s="23" t="s">
        <v>10</v>
      </c>
      <c r="J169" s="21" t="s">
        <v>16</v>
      </c>
      <c r="K169" s="23" t="s">
        <v>17</v>
      </c>
    </row>
    <row r="170" spans="1:11" ht="18.75" x14ac:dyDescent="0.25">
      <c r="A170" s="39"/>
      <c r="B170" s="40"/>
      <c r="C170" s="41"/>
      <c r="D170" s="42"/>
      <c r="E170" s="43"/>
      <c r="F170" s="42"/>
      <c r="G170" s="44"/>
      <c r="H170" s="23" t="s">
        <v>18</v>
      </c>
      <c r="I170" s="23" t="s">
        <v>10</v>
      </c>
      <c r="J170" s="23" t="s">
        <v>19</v>
      </c>
      <c r="K170" s="23" t="s">
        <v>10</v>
      </c>
    </row>
    <row r="171" spans="1:11" ht="18.75" x14ac:dyDescent="0.25">
      <c r="A171" s="39"/>
      <c r="B171" s="40"/>
      <c r="C171" s="41"/>
      <c r="D171" s="42"/>
      <c r="E171" s="43"/>
      <c r="F171" s="42"/>
      <c r="G171" s="44"/>
      <c r="H171" s="23" t="s">
        <v>20</v>
      </c>
      <c r="I171" s="23" t="s">
        <v>21</v>
      </c>
      <c r="J171" s="23"/>
      <c r="K171" s="23"/>
    </row>
    <row r="172" spans="1:11" ht="37.5" customHeight="1" x14ac:dyDescent="0.25">
      <c r="A172" s="39" t="s">
        <v>22</v>
      </c>
      <c r="B172" s="40">
        <v>64.8</v>
      </c>
      <c r="C172" s="41">
        <f t="shared" ref="C172" si="29">+B172</f>
        <v>64.8</v>
      </c>
      <c r="D172" s="42">
        <v>1</v>
      </c>
      <c r="E172" s="43">
        <v>115</v>
      </c>
      <c r="F172" s="21" t="s">
        <v>8</v>
      </c>
      <c r="G172" s="24" t="s">
        <v>59</v>
      </c>
      <c r="H172" s="23" t="s">
        <v>9</v>
      </c>
      <c r="I172" s="23" t="s">
        <v>10</v>
      </c>
      <c r="J172" s="23" t="s">
        <v>11</v>
      </c>
      <c r="K172" s="23" t="s">
        <v>10</v>
      </c>
    </row>
    <row r="173" spans="1:11" ht="18.75" x14ac:dyDescent="0.25">
      <c r="A173" s="39"/>
      <c r="B173" s="40"/>
      <c r="C173" s="41"/>
      <c r="D173" s="42"/>
      <c r="E173" s="43"/>
      <c r="F173" s="21" t="s">
        <v>12</v>
      </c>
      <c r="G173" s="24">
        <v>5883644</v>
      </c>
      <c r="H173" s="23" t="s">
        <v>13</v>
      </c>
      <c r="I173" s="23" t="s">
        <v>10</v>
      </c>
      <c r="J173" s="23" t="s">
        <v>14</v>
      </c>
      <c r="K173" s="23" t="s">
        <v>10</v>
      </c>
    </row>
    <row r="174" spans="1:11" ht="56.25" x14ac:dyDescent="0.25">
      <c r="A174" s="39"/>
      <c r="B174" s="40"/>
      <c r="C174" s="41"/>
      <c r="D174" s="42"/>
      <c r="E174" s="43"/>
      <c r="F174" s="42"/>
      <c r="G174" s="44"/>
      <c r="H174" s="21" t="s">
        <v>15</v>
      </c>
      <c r="I174" s="23" t="s">
        <v>10</v>
      </c>
      <c r="J174" s="21" t="s">
        <v>16</v>
      </c>
      <c r="K174" s="23" t="s">
        <v>17</v>
      </c>
    </row>
    <row r="175" spans="1:11" ht="18.75" x14ac:dyDescent="0.25">
      <c r="A175" s="39"/>
      <c r="B175" s="40"/>
      <c r="C175" s="41"/>
      <c r="D175" s="42"/>
      <c r="E175" s="43"/>
      <c r="F175" s="42"/>
      <c r="G175" s="44"/>
      <c r="H175" s="23" t="s">
        <v>18</v>
      </c>
      <c r="I175" s="23" t="s">
        <v>10</v>
      </c>
      <c r="J175" s="23" t="s">
        <v>19</v>
      </c>
      <c r="K175" s="23" t="s">
        <v>10</v>
      </c>
    </row>
    <row r="176" spans="1:11" ht="18.75" x14ac:dyDescent="0.25">
      <c r="A176" s="39"/>
      <c r="B176" s="40"/>
      <c r="C176" s="41"/>
      <c r="D176" s="42"/>
      <c r="E176" s="43"/>
      <c r="F176" s="42"/>
      <c r="G176" s="44"/>
      <c r="H176" s="23" t="s">
        <v>20</v>
      </c>
      <c r="I176" s="23" t="s">
        <v>21</v>
      </c>
      <c r="J176" s="23"/>
      <c r="K176" s="23"/>
    </row>
    <row r="177" spans="1:11" ht="37.5" customHeight="1" x14ac:dyDescent="0.25">
      <c r="A177" s="39" t="s">
        <v>22</v>
      </c>
      <c r="B177" s="40">
        <v>50</v>
      </c>
      <c r="C177" s="41">
        <f t="shared" ref="C177" si="30">+B177</f>
        <v>50</v>
      </c>
      <c r="D177" s="42">
        <v>1</v>
      </c>
      <c r="E177" s="43">
        <v>199</v>
      </c>
      <c r="F177" s="21" t="s">
        <v>8</v>
      </c>
      <c r="G177" s="38" t="s">
        <v>59</v>
      </c>
      <c r="H177" s="23" t="s">
        <v>9</v>
      </c>
      <c r="I177" s="23" t="s">
        <v>10</v>
      </c>
      <c r="J177" s="23" t="s">
        <v>11</v>
      </c>
      <c r="K177" s="23" t="s">
        <v>10</v>
      </c>
    </row>
    <row r="178" spans="1:11" ht="18.75" x14ac:dyDescent="0.25">
      <c r="A178" s="39"/>
      <c r="B178" s="40"/>
      <c r="C178" s="41"/>
      <c r="D178" s="42"/>
      <c r="E178" s="43"/>
      <c r="F178" s="21" t="s">
        <v>37</v>
      </c>
      <c r="G178" s="38">
        <v>5883644</v>
      </c>
      <c r="H178" s="23" t="s">
        <v>13</v>
      </c>
      <c r="I178" s="23" t="s">
        <v>10</v>
      </c>
      <c r="J178" s="23" t="s">
        <v>14</v>
      </c>
      <c r="K178" s="23" t="s">
        <v>10</v>
      </c>
    </row>
    <row r="179" spans="1:11" ht="56.25" x14ac:dyDescent="0.25">
      <c r="A179" s="39"/>
      <c r="B179" s="40"/>
      <c r="C179" s="41"/>
      <c r="D179" s="42"/>
      <c r="E179" s="43"/>
      <c r="F179" s="42"/>
      <c r="G179" s="44"/>
      <c r="H179" s="21" t="s">
        <v>15</v>
      </c>
      <c r="I179" s="23" t="s">
        <v>10</v>
      </c>
      <c r="J179" s="21" t="s">
        <v>16</v>
      </c>
      <c r="K179" s="23" t="s">
        <v>17</v>
      </c>
    </row>
    <row r="180" spans="1:11" ht="18.75" x14ac:dyDescent="0.25">
      <c r="A180" s="39"/>
      <c r="B180" s="40"/>
      <c r="C180" s="41"/>
      <c r="D180" s="42"/>
      <c r="E180" s="43"/>
      <c r="F180" s="42"/>
      <c r="G180" s="44"/>
      <c r="H180" s="23" t="s">
        <v>18</v>
      </c>
      <c r="I180" s="23" t="s">
        <v>10</v>
      </c>
      <c r="J180" s="23" t="s">
        <v>19</v>
      </c>
      <c r="K180" s="23" t="s">
        <v>10</v>
      </c>
    </row>
    <row r="181" spans="1:11" ht="18.75" x14ac:dyDescent="0.25">
      <c r="A181" s="39"/>
      <c r="B181" s="40"/>
      <c r="C181" s="41"/>
      <c r="D181" s="42"/>
      <c r="E181" s="43"/>
      <c r="F181" s="42"/>
      <c r="G181" s="44"/>
      <c r="H181" s="23" t="s">
        <v>20</v>
      </c>
      <c r="I181" s="23" t="s">
        <v>21</v>
      </c>
      <c r="J181" s="23"/>
      <c r="K181" s="23"/>
    </row>
    <row r="182" spans="1:11" ht="56.25" customHeight="1" x14ac:dyDescent="0.25">
      <c r="A182" s="39" t="s">
        <v>22</v>
      </c>
      <c r="B182" s="40">
        <v>11</v>
      </c>
      <c r="C182" s="41">
        <f t="shared" ref="C182" si="31">+B182</f>
        <v>11</v>
      </c>
      <c r="D182" s="42">
        <v>1</v>
      </c>
      <c r="E182" s="43">
        <v>195</v>
      </c>
      <c r="F182" s="21" t="s">
        <v>8</v>
      </c>
      <c r="G182" s="24" t="s">
        <v>61</v>
      </c>
      <c r="H182" s="23" t="s">
        <v>9</v>
      </c>
      <c r="I182" s="23" t="s">
        <v>10</v>
      </c>
      <c r="J182" s="23" t="s">
        <v>11</v>
      </c>
      <c r="K182" s="23" t="s">
        <v>10</v>
      </c>
    </row>
    <row r="183" spans="1:11" ht="18.75" x14ac:dyDescent="0.25">
      <c r="A183" s="39"/>
      <c r="B183" s="40"/>
      <c r="C183" s="41"/>
      <c r="D183" s="42"/>
      <c r="E183" s="43"/>
      <c r="F183" s="21" t="s">
        <v>37</v>
      </c>
      <c r="G183" s="22" t="s">
        <v>62</v>
      </c>
      <c r="H183" s="23" t="s">
        <v>13</v>
      </c>
      <c r="I183" s="23" t="s">
        <v>10</v>
      </c>
      <c r="J183" s="23" t="s">
        <v>14</v>
      </c>
      <c r="K183" s="23" t="s">
        <v>10</v>
      </c>
    </row>
    <row r="184" spans="1:11" ht="56.25" x14ac:dyDescent="0.25">
      <c r="A184" s="39"/>
      <c r="B184" s="40"/>
      <c r="C184" s="41"/>
      <c r="D184" s="42"/>
      <c r="E184" s="43"/>
      <c r="F184" s="42"/>
      <c r="G184" s="44"/>
      <c r="H184" s="21" t="s">
        <v>15</v>
      </c>
      <c r="I184" s="23" t="s">
        <v>10</v>
      </c>
      <c r="J184" s="21" t="s">
        <v>16</v>
      </c>
      <c r="K184" s="23" t="s">
        <v>17</v>
      </c>
    </row>
    <row r="185" spans="1:11" ht="18.75" x14ac:dyDescent="0.25">
      <c r="A185" s="39"/>
      <c r="B185" s="40"/>
      <c r="C185" s="41"/>
      <c r="D185" s="42"/>
      <c r="E185" s="43"/>
      <c r="F185" s="42"/>
      <c r="G185" s="44"/>
      <c r="H185" s="23" t="s">
        <v>18</v>
      </c>
      <c r="I185" s="23" t="s">
        <v>10</v>
      </c>
      <c r="J185" s="23" t="s">
        <v>19</v>
      </c>
      <c r="K185" s="23" t="s">
        <v>10</v>
      </c>
    </row>
    <row r="186" spans="1:11" ht="18.75" x14ac:dyDescent="0.25">
      <c r="A186" s="39"/>
      <c r="B186" s="40"/>
      <c r="C186" s="41"/>
      <c r="D186" s="42"/>
      <c r="E186" s="43"/>
      <c r="F186" s="42"/>
      <c r="G186" s="44"/>
      <c r="H186" s="23" t="s">
        <v>20</v>
      </c>
      <c r="I186" s="23" t="s">
        <v>21</v>
      </c>
      <c r="J186" s="23"/>
      <c r="K186" s="23"/>
    </row>
    <row r="187" spans="1:11" ht="37.5" customHeight="1" x14ac:dyDescent="0.25">
      <c r="A187" s="39" t="s">
        <v>22</v>
      </c>
      <c r="B187" s="40">
        <v>440</v>
      </c>
      <c r="C187" s="41">
        <f t="shared" ref="C187" si="32">+B187</f>
        <v>440</v>
      </c>
      <c r="D187" s="42">
        <v>1</v>
      </c>
      <c r="E187" s="43">
        <v>195</v>
      </c>
      <c r="F187" s="21" t="s">
        <v>8</v>
      </c>
      <c r="G187" s="38" t="s">
        <v>61</v>
      </c>
      <c r="H187" s="23" t="s">
        <v>9</v>
      </c>
      <c r="I187" s="23" t="s">
        <v>10</v>
      </c>
      <c r="J187" s="23" t="s">
        <v>11</v>
      </c>
      <c r="K187" s="23" t="s">
        <v>10</v>
      </c>
    </row>
    <row r="188" spans="1:11" ht="18.75" x14ac:dyDescent="0.25">
      <c r="A188" s="39"/>
      <c r="B188" s="40"/>
      <c r="C188" s="41"/>
      <c r="D188" s="42"/>
      <c r="E188" s="43"/>
      <c r="F188" s="21" t="s">
        <v>12</v>
      </c>
      <c r="G188" s="38" t="s">
        <v>62</v>
      </c>
      <c r="H188" s="23" t="s">
        <v>13</v>
      </c>
      <c r="I188" s="23" t="s">
        <v>10</v>
      </c>
      <c r="J188" s="23" t="s">
        <v>14</v>
      </c>
      <c r="K188" s="23" t="s">
        <v>10</v>
      </c>
    </row>
    <row r="189" spans="1:11" ht="56.25" x14ac:dyDescent="0.25">
      <c r="A189" s="39"/>
      <c r="B189" s="40"/>
      <c r="C189" s="41"/>
      <c r="D189" s="42"/>
      <c r="E189" s="43"/>
      <c r="F189" s="42"/>
      <c r="G189" s="44"/>
      <c r="H189" s="21" t="s">
        <v>15</v>
      </c>
      <c r="I189" s="23" t="s">
        <v>10</v>
      </c>
      <c r="J189" s="21" t="s">
        <v>16</v>
      </c>
      <c r="K189" s="23" t="s">
        <v>17</v>
      </c>
    </row>
    <row r="190" spans="1:11" ht="18.75" x14ac:dyDescent="0.25">
      <c r="A190" s="39"/>
      <c r="B190" s="40"/>
      <c r="C190" s="41"/>
      <c r="D190" s="42"/>
      <c r="E190" s="43"/>
      <c r="F190" s="42"/>
      <c r="G190" s="44"/>
      <c r="H190" s="23" t="s">
        <v>18</v>
      </c>
      <c r="I190" s="23" t="s">
        <v>10</v>
      </c>
      <c r="J190" s="23" t="s">
        <v>19</v>
      </c>
      <c r="K190" s="23" t="s">
        <v>10</v>
      </c>
    </row>
    <row r="191" spans="1:11" ht="18.75" x14ac:dyDescent="0.25">
      <c r="A191" s="39"/>
      <c r="B191" s="40"/>
      <c r="C191" s="41"/>
      <c r="D191" s="42"/>
      <c r="E191" s="43"/>
      <c r="F191" s="42"/>
      <c r="G191" s="44"/>
      <c r="H191" s="23" t="s">
        <v>20</v>
      </c>
      <c r="I191" s="23" t="s">
        <v>21</v>
      </c>
      <c r="J191" s="23"/>
      <c r="K191" s="23"/>
    </row>
    <row r="192" spans="1:11" ht="56.25" customHeight="1" x14ac:dyDescent="0.25">
      <c r="A192" s="39" t="s">
        <v>38</v>
      </c>
      <c r="B192" s="40">
        <v>110</v>
      </c>
      <c r="C192" s="41">
        <f t="shared" ref="C192" si="33">+B192</f>
        <v>110</v>
      </c>
      <c r="D192" s="42">
        <v>1</v>
      </c>
      <c r="E192" s="43">
        <v>195</v>
      </c>
      <c r="F192" s="21" t="s">
        <v>8</v>
      </c>
      <c r="G192" s="38" t="s">
        <v>61</v>
      </c>
      <c r="H192" s="23" t="s">
        <v>9</v>
      </c>
      <c r="I192" s="23" t="s">
        <v>10</v>
      </c>
      <c r="J192" s="23" t="s">
        <v>11</v>
      </c>
      <c r="K192" s="23" t="s">
        <v>10</v>
      </c>
    </row>
    <row r="193" spans="1:11" ht="18.75" x14ac:dyDescent="0.25">
      <c r="A193" s="39"/>
      <c r="B193" s="40"/>
      <c r="C193" s="41"/>
      <c r="D193" s="42"/>
      <c r="E193" s="43"/>
      <c r="F193" s="21" t="s">
        <v>12</v>
      </c>
      <c r="G193" s="38" t="s">
        <v>62</v>
      </c>
      <c r="H193" s="23" t="s">
        <v>13</v>
      </c>
      <c r="I193" s="23" t="s">
        <v>10</v>
      </c>
      <c r="J193" s="23" t="s">
        <v>14</v>
      </c>
      <c r="K193" s="23" t="s">
        <v>10</v>
      </c>
    </row>
    <row r="194" spans="1:11" ht="56.25" x14ac:dyDescent="0.25">
      <c r="A194" s="39"/>
      <c r="B194" s="40"/>
      <c r="C194" s="41"/>
      <c r="D194" s="42"/>
      <c r="E194" s="43"/>
      <c r="F194" s="42"/>
      <c r="G194" s="44"/>
      <c r="H194" s="21" t="s">
        <v>15</v>
      </c>
      <c r="I194" s="23" t="s">
        <v>10</v>
      </c>
      <c r="J194" s="21" t="s">
        <v>16</v>
      </c>
      <c r="K194" s="23" t="s">
        <v>17</v>
      </c>
    </row>
    <row r="195" spans="1:11" ht="18.75" x14ac:dyDescent="0.25">
      <c r="A195" s="39"/>
      <c r="B195" s="40"/>
      <c r="C195" s="41"/>
      <c r="D195" s="42"/>
      <c r="E195" s="43"/>
      <c r="F195" s="42"/>
      <c r="G195" s="44"/>
      <c r="H195" s="23" t="s">
        <v>18</v>
      </c>
      <c r="I195" s="23" t="s">
        <v>10</v>
      </c>
      <c r="J195" s="23" t="s">
        <v>19</v>
      </c>
      <c r="K195" s="23" t="s">
        <v>10</v>
      </c>
    </row>
    <row r="196" spans="1:11" ht="18.75" x14ac:dyDescent="0.25">
      <c r="A196" s="39"/>
      <c r="B196" s="40"/>
      <c r="C196" s="41"/>
      <c r="D196" s="42"/>
      <c r="E196" s="43"/>
      <c r="F196" s="42"/>
      <c r="G196" s="44"/>
      <c r="H196" s="23" t="s">
        <v>20</v>
      </c>
      <c r="I196" s="23" t="s">
        <v>21</v>
      </c>
      <c r="J196" s="23"/>
      <c r="K196" s="23"/>
    </row>
    <row r="197" spans="1:11" ht="56.25" x14ac:dyDescent="0.25">
      <c r="A197" s="39" t="s">
        <v>22</v>
      </c>
      <c r="B197" s="40">
        <v>44.49</v>
      </c>
      <c r="C197" s="41">
        <f t="shared" ref="C197" si="34">+B197</f>
        <v>44.49</v>
      </c>
      <c r="D197" s="42">
        <v>1</v>
      </c>
      <c r="E197" s="43">
        <v>111</v>
      </c>
      <c r="F197" s="21" t="s">
        <v>8</v>
      </c>
      <c r="G197" s="24" t="s">
        <v>50</v>
      </c>
      <c r="H197" s="23" t="s">
        <v>9</v>
      </c>
      <c r="I197" s="23" t="s">
        <v>10</v>
      </c>
      <c r="J197" s="23" t="s">
        <v>11</v>
      </c>
      <c r="K197" s="23" t="s">
        <v>10</v>
      </c>
    </row>
    <row r="198" spans="1:11" ht="18.75" x14ac:dyDescent="0.25">
      <c r="A198" s="39"/>
      <c r="B198" s="40"/>
      <c r="C198" s="41"/>
      <c r="D198" s="42"/>
      <c r="E198" s="43"/>
      <c r="F198" s="21" t="s">
        <v>12</v>
      </c>
      <c r="G198" s="24">
        <v>326445</v>
      </c>
      <c r="H198" s="23" t="s">
        <v>13</v>
      </c>
      <c r="I198" s="23" t="s">
        <v>10</v>
      </c>
      <c r="J198" s="23" t="s">
        <v>14</v>
      </c>
      <c r="K198" s="23" t="s">
        <v>10</v>
      </c>
    </row>
    <row r="199" spans="1:11" ht="56.25" x14ac:dyDescent="0.25">
      <c r="A199" s="39"/>
      <c r="B199" s="40"/>
      <c r="C199" s="41"/>
      <c r="D199" s="42"/>
      <c r="E199" s="43"/>
      <c r="F199" s="42"/>
      <c r="G199" s="44"/>
      <c r="H199" s="21" t="s">
        <v>15</v>
      </c>
      <c r="I199" s="23" t="s">
        <v>10</v>
      </c>
      <c r="J199" s="21" t="s">
        <v>16</v>
      </c>
      <c r="K199" s="23" t="s">
        <v>17</v>
      </c>
    </row>
    <row r="200" spans="1:11" ht="18.75" x14ac:dyDescent="0.25">
      <c r="A200" s="39"/>
      <c r="B200" s="40"/>
      <c r="C200" s="41"/>
      <c r="D200" s="42"/>
      <c r="E200" s="43"/>
      <c r="F200" s="42"/>
      <c r="G200" s="44"/>
      <c r="H200" s="23" t="s">
        <v>18</v>
      </c>
      <c r="I200" s="23" t="s">
        <v>10</v>
      </c>
      <c r="J200" s="23" t="s">
        <v>19</v>
      </c>
      <c r="K200" s="23" t="s">
        <v>10</v>
      </c>
    </row>
    <row r="201" spans="1:11" ht="18.75" x14ac:dyDescent="0.25">
      <c r="A201" s="39"/>
      <c r="B201" s="40"/>
      <c r="C201" s="41"/>
      <c r="D201" s="42"/>
      <c r="E201" s="43"/>
      <c r="F201" s="42"/>
      <c r="G201" s="44"/>
      <c r="H201" s="23" t="s">
        <v>20</v>
      </c>
      <c r="I201" s="23" t="s">
        <v>21</v>
      </c>
      <c r="J201" s="23"/>
      <c r="K201" s="23"/>
    </row>
    <row r="202" spans="1:11" ht="56.25" customHeight="1" x14ac:dyDescent="0.25">
      <c r="A202" s="39" t="s">
        <v>22</v>
      </c>
      <c r="B202" s="40">
        <v>93.61</v>
      </c>
      <c r="C202" s="41">
        <f t="shared" ref="C202" si="35">+B202</f>
        <v>93.61</v>
      </c>
      <c r="D202" s="42">
        <v>1</v>
      </c>
      <c r="E202" s="43">
        <v>111</v>
      </c>
      <c r="F202" s="21" t="s">
        <v>8</v>
      </c>
      <c r="G202" s="24" t="s">
        <v>50</v>
      </c>
      <c r="H202" s="23" t="s">
        <v>9</v>
      </c>
      <c r="I202" s="23" t="s">
        <v>10</v>
      </c>
      <c r="J202" s="23" t="s">
        <v>11</v>
      </c>
      <c r="K202" s="23" t="s">
        <v>10</v>
      </c>
    </row>
    <row r="203" spans="1:11" ht="18.75" x14ac:dyDescent="0.25">
      <c r="A203" s="39"/>
      <c r="B203" s="40"/>
      <c r="C203" s="41"/>
      <c r="D203" s="42"/>
      <c r="E203" s="43"/>
      <c r="F203" s="21" t="s">
        <v>12</v>
      </c>
      <c r="G203" s="38">
        <v>326445</v>
      </c>
      <c r="H203" s="23" t="s">
        <v>13</v>
      </c>
      <c r="I203" s="23" t="s">
        <v>10</v>
      </c>
      <c r="J203" s="23" t="s">
        <v>14</v>
      </c>
      <c r="K203" s="23" t="s">
        <v>10</v>
      </c>
    </row>
    <row r="204" spans="1:11" ht="56.25" x14ac:dyDescent="0.25">
      <c r="A204" s="39"/>
      <c r="B204" s="40"/>
      <c r="C204" s="41"/>
      <c r="D204" s="42"/>
      <c r="E204" s="43"/>
      <c r="F204" s="42"/>
      <c r="G204" s="44"/>
      <c r="H204" s="21" t="s">
        <v>15</v>
      </c>
      <c r="I204" s="23" t="s">
        <v>10</v>
      </c>
      <c r="J204" s="21" t="s">
        <v>16</v>
      </c>
      <c r="K204" s="23" t="s">
        <v>17</v>
      </c>
    </row>
    <row r="205" spans="1:11" ht="18.75" x14ac:dyDescent="0.25">
      <c r="A205" s="39"/>
      <c r="B205" s="40"/>
      <c r="C205" s="41"/>
      <c r="D205" s="42"/>
      <c r="E205" s="43"/>
      <c r="F205" s="42"/>
      <c r="G205" s="44"/>
      <c r="H205" s="23" t="s">
        <v>18</v>
      </c>
      <c r="I205" s="23" t="s">
        <v>10</v>
      </c>
      <c r="J205" s="23" t="s">
        <v>19</v>
      </c>
      <c r="K205" s="23" t="s">
        <v>10</v>
      </c>
    </row>
    <row r="206" spans="1:11" ht="18.75" x14ac:dyDescent="0.25">
      <c r="A206" s="39"/>
      <c r="B206" s="40"/>
      <c r="C206" s="41"/>
      <c r="D206" s="42"/>
      <c r="E206" s="43"/>
      <c r="F206" s="42"/>
      <c r="G206" s="44"/>
      <c r="H206" s="23" t="s">
        <v>20</v>
      </c>
      <c r="I206" s="23" t="s">
        <v>21</v>
      </c>
      <c r="J206" s="23"/>
      <c r="K206" s="23"/>
    </row>
    <row r="207" spans="1:11" ht="37.5" customHeight="1" x14ac:dyDescent="0.25">
      <c r="A207" s="39" t="s">
        <v>22</v>
      </c>
      <c r="B207" s="40">
        <v>516.64</v>
      </c>
      <c r="C207" s="41">
        <f t="shared" ref="C207" si="36">+B207</f>
        <v>516.64</v>
      </c>
      <c r="D207" s="42">
        <v>1</v>
      </c>
      <c r="E207" s="43">
        <v>111</v>
      </c>
      <c r="F207" s="21" t="s">
        <v>8</v>
      </c>
      <c r="G207" s="24" t="s">
        <v>63</v>
      </c>
      <c r="H207" s="23" t="s">
        <v>9</v>
      </c>
      <c r="I207" s="23" t="s">
        <v>10</v>
      </c>
      <c r="J207" s="23" t="s">
        <v>11</v>
      </c>
      <c r="K207" s="23" t="s">
        <v>10</v>
      </c>
    </row>
    <row r="208" spans="1:11" ht="18.75" x14ac:dyDescent="0.25">
      <c r="A208" s="39"/>
      <c r="B208" s="40"/>
      <c r="C208" s="41"/>
      <c r="D208" s="42"/>
      <c r="E208" s="43"/>
      <c r="F208" s="21" t="s">
        <v>12</v>
      </c>
      <c r="G208" s="24">
        <v>14946211</v>
      </c>
      <c r="H208" s="23" t="s">
        <v>13</v>
      </c>
      <c r="I208" s="23" t="s">
        <v>10</v>
      </c>
      <c r="J208" s="23" t="s">
        <v>14</v>
      </c>
      <c r="K208" s="23" t="s">
        <v>10</v>
      </c>
    </row>
    <row r="209" spans="1:11" ht="56.25" x14ac:dyDescent="0.25">
      <c r="A209" s="39"/>
      <c r="B209" s="40"/>
      <c r="C209" s="41"/>
      <c r="D209" s="42"/>
      <c r="E209" s="43"/>
      <c r="F209" s="42"/>
      <c r="G209" s="44"/>
      <c r="H209" s="21" t="s">
        <v>15</v>
      </c>
      <c r="I209" s="23" t="s">
        <v>10</v>
      </c>
      <c r="J209" s="21" t="s">
        <v>16</v>
      </c>
      <c r="K209" s="23" t="s">
        <v>17</v>
      </c>
    </row>
    <row r="210" spans="1:11" ht="18.75" x14ac:dyDescent="0.25">
      <c r="A210" s="39"/>
      <c r="B210" s="40"/>
      <c r="C210" s="41"/>
      <c r="D210" s="42"/>
      <c r="E210" s="43"/>
      <c r="F210" s="42"/>
      <c r="G210" s="44"/>
      <c r="H210" s="23" t="s">
        <v>18</v>
      </c>
      <c r="I210" s="23" t="s">
        <v>10</v>
      </c>
      <c r="J210" s="23" t="s">
        <v>19</v>
      </c>
      <c r="K210" s="23" t="s">
        <v>10</v>
      </c>
    </row>
    <row r="211" spans="1:11" ht="18.75" x14ac:dyDescent="0.25">
      <c r="A211" s="39"/>
      <c r="B211" s="40"/>
      <c r="C211" s="41"/>
      <c r="D211" s="42"/>
      <c r="E211" s="43"/>
      <c r="F211" s="42"/>
      <c r="G211" s="44"/>
      <c r="H211" s="23" t="s">
        <v>20</v>
      </c>
      <c r="I211" s="23" t="s">
        <v>21</v>
      </c>
      <c r="J211" s="23"/>
      <c r="K211" s="23"/>
    </row>
    <row r="212" spans="1:11" ht="56.25" customHeight="1" x14ac:dyDescent="0.25">
      <c r="A212" s="39" t="s">
        <v>22</v>
      </c>
      <c r="B212" s="40">
        <v>310.01</v>
      </c>
      <c r="C212" s="41">
        <f t="shared" ref="C212" si="37">+B212</f>
        <v>310.01</v>
      </c>
      <c r="D212" s="42">
        <v>1</v>
      </c>
      <c r="E212" s="43">
        <v>111</v>
      </c>
      <c r="F212" s="21" t="s">
        <v>8</v>
      </c>
      <c r="G212" s="24" t="s">
        <v>63</v>
      </c>
      <c r="H212" s="23" t="s">
        <v>9</v>
      </c>
      <c r="I212" s="23" t="s">
        <v>10</v>
      </c>
      <c r="J212" s="23" t="s">
        <v>11</v>
      </c>
      <c r="K212" s="23" t="s">
        <v>10</v>
      </c>
    </row>
    <row r="213" spans="1:11" ht="18.75" x14ac:dyDescent="0.25">
      <c r="A213" s="39"/>
      <c r="B213" s="40"/>
      <c r="C213" s="41"/>
      <c r="D213" s="42"/>
      <c r="E213" s="43"/>
      <c r="F213" s="21" t="s">
        <v>12</v>
      </c>
      <c r="G213" s="24">
        <v>14946211</v>
      </c>
      <c r="H213" s="23" t="s">
        <v>13</v>
      </c>
      <c r="I213" s="23" t="s">
        <v>10</v>
      </c>
      <c r="J213" s="23" t="s">
        <v>14</v>
      </c>
      <c r="K213" s="23" t="s">
        <v>10</v>
      </c>
    </row>
    <row r="214" spans="1:11" ht="56.25" x14ac:dyDescent="0.25">
      <c r="A214" s="39"/>
      <c r="B214" s="40"/>
      <c r="C214" s="41"/>
      <c r="D214" s="42"/>
      <c r="E214" s="43"/>
      <c r="F214" s="42"/>
      <c r="G214" s="44"/>
      <c r="H214" s="21" t="s">
        <v>15</v>
      </c>
      <c r="I214" s="23" t="s">
        <v>10</v>
      </c>
      <c r="J214" s="21" t="s">
        <v>16</v>
      </c>
      <c r="K214" s="23" t="s">
        <v>17</v>
      </c>
    </row>
    <row r="215" spans="1:11" ht="18.75" x14ac:dyDescent="0.25">
      <c r="A215" s="39"/>
      <c r="B215" s="40"/>
      <c r="C215" s="41"/>
      <c r="D215" s="42"/>
      <c r="E215" s="43"/>
      <c r="F215" s="42"/>
      <c r="G215" s="44"/>
      <c r="H215" s="23" t="s">
        <v>18</v>
      </c>
      <c r="I215" s="23" t="s">
        <v>10</v>
      </c>
      <c r="J215" s="23" t="s">
        <v>19</v>
      </c>
      <c r="K215" s="23" t="s">
        <v>10</v>
      </c>
    </row>
    <row r="216" spans="1:11" ht="18.75" x14ac:dyDescent="0.25">
      <c r="A216" s="39"/>
      <c r="B216" s="40"/>
      <c r="C216" s="41"/>
      <c r="D216" s="42"/>
      <c r="E216" s="43"/>
      <c r="F216" s="42"/>
      <c r="G216" s="44"/>
      <c r="H216" s="23" t="s">
        <v>20</v>
      </c>
      <c r="I216" s="23" t="s">
        <v>21</v>
      </c>
      <c r="J216" s="23"/>
      <c r="K216" s="23"/>
    </row>
    <row r="217" spans="1:11" ht="75" x14ac:dyDescent="0.25">
      <c r="A217" s="39" t="s">
        <v>22</v>
      </c>
      <c r="B217" s="40">
        <v>207.67</v>
      </c>
      <c r="C217" s="41">
        <f t="shared" ref="C217" si="38">+B217</f>
        <v>207.67</v>
      </c>
      <c r="D217" s="42">
        <v>1</v>
      </c>
      <c r="E217" s="43">
        <v>111</v>
      </c>
      <c r="F217" s="21" t="s">
        <v>8</v>
      </c>
      <c r="G217" s="24" t="s">
        <v>64</v>
      </c>
      <c r="H217" s="23" t="s">
        <v>9</v>
      </c>
      <c r="I217" s="23" t="s">
        <v>10</v>
      </c>
      <c r="J217" s="23" t="s">
        <v>11</v>
      </c>
      <c r="K217" s="23" t="s">
        <v>10</v>
      </c>
    </row>
    <row r="218" spans="1:11" ht="18.75" x14ac:dyDescent="0.25">
      <c r="A218" s="39"/>
      <c r="B218" s="40"/>
      <c r="C218" s="41"/>
      <c r="D218" s="42"/>
      <c r="E218" s="43"/>
      <c r="F218" s="21" t="s">
        <v>12</v>
      </c>
      <c r="G218" s="24">
        <v>14946203</v>
      </c>
      <c r="H218" s="23" t="s">
        <v>13</v>
      </c>
      <c r="I218" s="23" t="s">
        <v>10</v>
      </c>
      <c r="J218" s="23" t="s">
        <v>14</v>
      </c>
      <c r="K218" s="23" t="s">
        <v>10</v>
      </c>
    </row>
    <row r="219" spans="1:11" ht="56.25" x14ac:dyDescent="0.25">
      <c r="A219" s="39"/>
      <c r="B219" s="40"/>
      <c r="C219" s="41"/>
      <c r="D219" s="42"/>
      <c r="E219" s="43"/>
      <c r="F219" s="42"/>
      <c r="G219" s="44"/>
      <c r="H219" s="21" t="s">
        <v>15</v>
      </c>
      <c r="I219" s="23" t="s">
        <v>10</v>
      </c>
      <c r="J219" s="21" t="s">
        <v>16</v>
      </c>
      <c r="K219" s="23" t="s">
        <v>17</v>
      </c>
    </row>
    <row r="220" spans="1:11" ht="18.75" x14ac:dyDescent="0.25">
      <c r="A220" s="39"/>
      <c r="B220" s="40"/>
      <c r="C220" s="41"/>
      <c r="D220" s="42"/>
      <c r="E220" s="43"/>
      <c r="F220" s="42"/>
      <c r="G220" s="44"/>
      <c r="H220" s="23" t="s">
        <v>18</v>
      </c>
      <c r="I220" s="23" t="s">
        <v>10</v>
      </c>
      <c r="J220" s="23" t="s">
        <v>19</v>
      </c>
      <c r="K220" s="23" t="s">
        <v>10</v>
      </c>
    </row>
    <row r="221" spans="1:11" ht="21.75" customHeight="1" x14ac:dyDescent="0.25">
      <c r="A221" s="39"/>
      <c r="B221" s="40"/>
      <c r="C221" s="41"/>
      <c r="D221" s="42"/>
      <c r="E221" s="43"/>
      <c r="F221" s="42"/>
      <c r="G221" s="44"/>
      <c r="H221" s="23" t="s">
        <v>20</v>
      </c>
      <c r="I221" s="23" t="s">
        <v>21</v>
      </c>
      <c r="J221" s="23"/>
      <c r="K221" s="23"/>
    </row>
    <row r="222" spans="1:11" ht="56.25" customHeight="1" x14ac:dyDescent="0.25">
      <c r="A222" s="39" t="s">
        <v>22</v>
      </c>
      <c r="B222" s="40">
        <v>103.71</v>
      </c>
      <c r="C222" s="41">
        <f t="shared" ref="C222" si="39">+B222</f>
        <v>103.71</v>
      </c>
      <c r="D222" s="42">
        <v>1</v>
      </c>
      <c r="E222" s="43">
        <v>111</v>
      </c>
      <c r="F222" s="21" t="s">
        <v>8</v>
      </c>
      <c r="G222" s="27" t="s">
        <v>63</v>
      </c>
      <c r="H222" s="23" t="s">
        <v>9</v>
      </c>
      <c r="I222" s="23" t="s">
        <v>10</v>
      </c>
      <c r="J222" s="23" t="s">
        <v>11</v>
      </c>
      <c r="K222" s="23" t="s">
        <v>10</v>
      </c>
    </row>
    <row r="223" spans="1:11" ht="18.75" x14ac:dyDescent="0.25">
      <c r="A223" s="39"/>
      <c r="B223" s="40"/>
      <c r="C223" s="41"/>
      <c r="D223" s="42"/>
      <c r="E223" s="43"/>
      <c r="F223" s="21" t="s">
        <v>12</v>
      </c>
      <c r="G223" s="27">
        <v>14946211</v>
      </c>
      <c r="H223" s="23" t="s">
        <v>13</v>
      </c>
      <c r="I223" s="23" t="s">
        <v>10</v>
      </c>
      <c r="J223" s="23" t="s">
        <v>14</v>
      </c>
      <c r="K223" s="23" t="s">
        <v>10</v>
      </c>
    </row>
    <row r="224" spans="1:11" ht="56.25" x14ac:dyDescent="0.25">
      <c r="A224" s="39"/>
      <c r="B224" s="40"/>
      <c r="C224" s="41"/>
      <c r="D224" s="42"/>
      <c r="E224" s="43"/>
      <c r="F224" s="42"/>
      <c r="G224" s="44"/>
      <c r="H224" s="21" t="s">
        <v>15</v>
      </c>
      <c r="I224" s="23" t="s">
        <v>10</v>
      </c>
      <c r="J224" s="21" t="s">
        <v>16</v>
      </c>
      <c r="K224" s="23" t="s">
        <v>17</v>
      </c>
    </row>
    <row r="225" spans="1:11" ht="17.25" customHeight="1" x14ac:dyDescent="0.25">
      <c r="A225" s="39"/>
      <c r="B225" s="40"/>
      <c r="C225" s="41"/>
      <c r="D225" s="42"/>
      <c r="E225" s="43"/>
      <c r="F225" s="42"/>
      <c r="G225" s="44"/>
      <c r="H225" s="23" t="s">
        <v>18</v>
      </c>
      <c r="I225" s="23" t="s">
        <v>10</v>
      </c>
      <c r="J225" s="23" t="s">
        <v>19</v>
      </c>
      <c r="K225" s="23" t="s">
        <v>10</v>
      </c>
    </row>
    <row r="226" spans="1:11" ht="18" customHeight="1" x14ac:dyDescent="0.25">
      <c r="A226" s="39"/>
      <c r="B226" s="40"/>
      <c r="C226" s="41"/>
      <c r="D226" s="42"/>
      <c r="E226" s="43"/>
      <c r="F226" s="42"/>
      <c r="G226" s="44"/>
      <c r="H226" s="23" t="s">
        <v>20</v>
      </c>
      <c r="I226" s="23" t="s">
        <v>21</v>
      </c>
      <c r="J226" s="23"/>
      <c r="K226" s="23"/>
    </row>
    <row r="227" spans="1:11" ht="56.25" customHeight="1" x14ac:dyDescent="0.25">
      <c r="A227" s="39" t="s">
        <v>22</v>
      </c>
      <c r="B227" s="40">
        <v>166.84</v>
      </c>
      <c r="C227" s="41">
        <f t="shared" ref="C227" si="40">+B227</f>
        <v>166.84</v>
      </c>
      <c r="D227" s="42">
        <v>1</v>
      </c>
      <c r="E227" s="43">
        <v>111</v>
      </c>
      <c r="F227" s="21" t="s">
        <v>8</v>
      </c>
      <c r="G227" s="24" t="s">
        <v>63</v>
      </c>
      <c r="H227" s="23" t="s">
        <v>9</v>
      </c>
      <c r="I227" s="23" t="s">
        <v>10</v>
      </c>
      <c r="J227" s="23" t="s">
        <v>11</v>
      </c>
      <c r="K227" s="23" t="s">
        <v>10</v>
      </c>
    </row>
    <row r="228" spans="1:11" ht="18.75" x14ac:dyDescent="0.25">
      <c r="A228" s="39"/>
      <c r="B228" s="40"/>
      <c r="C228" s="41"/>
      <c r="D228" s="42"/>
      <c r="E228" s="43"/>
      <c r="F228" s="21" t="s">
        <v>12</v>
      </c>
      <c r="G228" s="24">
        <v>14946211</v>
      </c>
      <c r="H228" s="23" t="s">
        <v>13</v>
      </c>
      <c r="I228" s="23" t="s">
        <v>10</v>
      </c>
      <c r="J228" s="23" t="s">
        <v>14</v>
      </c>
      <c r="K228" s="23" t="s">
        <v>10</v>
      </c>
    </row>
    <row r="229" spans="1:11" ht="56.25" x14ac:dyDescent="0.25">
      <c r="A229" s="39"/>
      <c r="B229" s="40"/>
      <c r="C229" s="41"/>
      <c r="D229" s="42"/>
      <c r="E229" s="43"/>
      <c r="F229" s="42"/>
      <c r="G229" s="44"/>
      <c r="H229" s="21" t="s">
        <v>15</v>
      </c>
      <c r="I229" s="23" t="s">
        <v>10</v>
      </c>
      <c r="J229" s="21" t="s">
        <v>16</v>
      </c>
      <c r="K229" s="23" t="s">
        <v>17</v>
      </c>
    </row>
    <row r="230" spans="1:11" ht="18.75" x14ac:dyDescent="0.25">
      <c r="A230" s="39"/>
      <c r="B230" s="40"/>
      <c r="C230" s="41"/>
      <c r="D230" s="42"/>
      <c r="E230" s="43"/>
      <c r="F230" s="42"/>
      <c r="G230" s="44"/>
      <c r="H230" s="23" t="s">
        <v>18</v>
      </c>
      <c r="I230" s="23" t="s">
        <v>10</v>
      </c>
      <c r="J230" s="23" t="s">
        <v>19</v>
      </c>
      <c r="K230" s="23" t="s">
        <v>10</v>
      </c>
    </row>
    <row r="231" spans="1:11" ht="18.75" x14ac:dyDescent="0.25">
      <c r="A231" s="39"/>
      <c r="B231" s="40"/>
      <c r="C231" s="41"/>
      <c r="D231" s="42"/>
      <c r="E231" s="43"/>
      <c r="F231" s="42"/>
      <c r="G231" s="44"/>
      <c r="H231" s="23" t="s">
        <v>20</v>
      </c>
      <c r="I231" s="23" t="s">
        <v>21</v>
      </c>
      <c r="J231" s="23"/>
      <c r="K231" s="23"/>
    </row>
    <row r="232" spans="1:11" ht="37.5" customHeight="1" x14ac:dyDescent="0.25">
      <c r="A232" s="39" t="s">
        <v>22</v>
      </c>
      <c r="B232" s="40">
        <v>81.95</v>
      </c>
      <c r="C232" s="41">
        <f t="shared" ref="C232" si="41">+B232</f>
        <v>81.95</v>
      </c>
      <c r="D232" s="42">
        <v>1</v>
      </c>
      <c r="E232" s="43">
        <v>111</v>
      </c>
      <c r="F232" s="21" t="s">
        <v>8</v>
      </c>
      <c r="G232" s="27" t="s">
        <v>50</v>
      </c>
      <c r="H232" s="23" t="s">
        <v>9</v>
      </c>
      <c r="I232" s="23" t="s">
        <v>10</v>
      </c>
      <c r="J232" s="23" t="s">
        <v>11</v>
      </c>
      <c r="K232" s="23" t="s">
        <v>10</v>
      </c>
    </row>
    <row r="233" spans="1:11" ht="18.75" x14ac:dyDescent="0.25">
      <c r="A233" s="39"/>
      <c r="B233" s="40"/>
      <c r="C233" s="41"/>
      <c r="D233" s="42"/>
      <c r="E233" s="43"/>
      <c r="F233" s="21" t="s">
        <v>12</v>
      </c>
      <c r="G233" s="27">
        <v>326445</v>
      </c>
      <c r="H233" s="23" t="s">
        <v>13</v>
      </c>
      <c r="I233" s="23" t="s">
        <v>10</v>
      </c>
      <c r="J233" s="23" t="s">
        <v>14</v>
      </c>
      <c r="K233" s="23" t="s">
        <v>10</v>
      </c>
    </row>
    <row r="234" spans="1:11" ht="56.25" x14ac:dyDescent="0.25">
      <c r="A234" s="39"/>
      <c r="B234" s="40"/>
      <c r="C234" s="41"/>
      <c r="D234" s="42"/>
      <c r="E234" s="43"/>
      <c r="F234" s="42"/>
      <c r="G234" s="44"/>
      <c r="H234" s="21" t="s">
        <v>15</v>
      </c>
      <c r="I234" s="23" t="s">
        <v>10</v>
      </c>
      <c r="J234" s="21" t="s">
        <v>16</v>
      </c>
      <c r="K234" s="23" t="s">
        <v>17</v>
      </c>
    </row>
    <row r="235" spans="1:11" ht="18.75" x14ac:dyDescent="0.25">
      <c r="A235" s="39"/>
      <c r="B235" s="40"/>
      <c r="C235" s="41"/>
      <c r="D235" s="42"/>
      <c r="E235" s="43"/>
      <c r="F235" s="42"/>
      <c r="G235" s="44"/>
      <c r="H235" s="23" t="s">
        <v>18</v>
      </c>
      <c r="I235" s="23" t="s">
        <v>10</v>
      </c>
      <c r="J235" s="23" t="s">
        <v>19</v>
      </c>
      <c r="K235" s="23" t="s">
        <v>10</v>
      </c>
    </row>
    <row r="236" spans="1:11" ht="18.75" x14ac:dyDescent="0.25">
      <c r="A236" s="39"/>
      <c r="B236" s="40"/>
      <c r="C236" s="41"/>
      <c r="D236" s="42"/>
      <c r="E236" s="43"/>
      <c r="F236" s="42"/>
      <c r="G236" s="44"/>
      <c r="H236" s="23" t="s">
        <v>20</v>
      </c>
      <c r="I236" s="23" t="s">
        <v>21</v>
      </c>
      <c r="J236" s="23"/>
      <c r="K236" s="23"/>
    </row>
    <row r="237" spans="1:11" ht="37.5" customHeight="1" x14ac:dyDescent="0.25">
      <c r="A237" s="39" t="s">
        <v>22</v>
      </c>
      <c r="B237" s="40">
        <v>14.99</v>
      </c>
      <c r="C237" s="41">
        <f t="shared" ref="C237" si="42">+B237</f>
        <v>14.99</v>
      </c>
      <c r="D237" s="42">
        <v>1</v>
      </c>
      <c r="E237" s="43">
        <v>111</v>
      </c>
      <c r="F237" s="21" t="s">
        <v>8</v>
      </c>
      <c r="G237" s="28" t="s">
        <v>50</v>
      </c>
      <c r="H237" s="23" t="s">
        <v>9</v>
      </c>
      <c r="I237" s="23" t="s">
        <v>10</v>
      </c>
      <c r="J237" s="23" t="s">
        <v>11</v>
      </c>
      <c r="K237" s="23" t="s">
        <v>10</v>
      </c>
    </row>
    <row r="238" spans="1:11" ht="18.75" x14ac:dyDescent="0.25">
      <c r="A238" s="39"/>
      <c r="B238" s="40"/>
      <c r="C238" s="41"/>
      <c r="D238" s="42"/>
      <c r="E238" s="43"/>
      <c r="F238" s="21" t="s">
        <v>12</v>
      </c>
      <c r="G238" s="38">
        <v>326445</v>
      </c>
      <c r="H238" s="23" t="s">
        <v>13</v>
      </c>
      <c r="I238" s="23" t="s">
        <v>10</v>
      </c>
      <c r="J238" s="23" t="s">
        <v>14</v>
      </c>
      <c r="K238" s="23" t="s">
        <v>10</v>
      </c>
    </row>
    <row r="239" spans="1:11" ht="56.25" x14ac:dyDescent="0.25">
      <c r="A239" s="39"/>
      <c r="B239" s="40"/>
      <c r="C239" s="41"/>
      <c r="D239" s="42"/>
      <c r="E239" s="43"/>
      <c r="F239" s="42"/>
      <c r="G239" s="44"/>
      <c r="H239" s="21" t="s">
        <v>15</v>
      </c>
      <c r="I239" s="23" t="s">
        <v>10</v>
      </c>
      <c r="J239" s="21" t="s">
        <v>16</v>
      </c>
      <c r="K239" s="23" t="s">
        <v>17</v>
      </c>
    </row>
    <row r="240" spans="1:11" ht="18.75" x14ac:dyDescent="0.25">
      <c r="A240" s="39"/>
      <c r="B240" s="40"/>
      <c r="C240" s="41"/>
      <c r="D240" s="42"/>
      <c r="E240" s="43"/>
      <c r="F240" s="42"/>
      <c r="G240" s="44"/>
      <c r="H240" s="23" t="s">
        <v>18</v>
      </c>
      <c r="I240" s="23" t="s">
        <v>10</v>
      </c>
      <c r="J240" s="23" t="s">
        <v>19</v>
      </c>
      <c r="K240" s="23" t="s">
        <v>10</v>
      </c>
    </row>
    <row r="241" spans="1:11" ht="18.75" x14ac:dyDescent="0.25">
      <c r="A241" s="39"/>
      <c r="B241" s="40"/>
      <c r="C241" s="41"/>
      <c r="D241" s="42"/>
      <c r="E241" s="43"/>
      <c r="F241" s="42"/>
      <c r="G241" s="44"/>
      <c r="H241" s="23" t="s">
        <v>20</v>
      </c>
      <c r="I241" s="23" t="s">
        <v>21</v>
      </c>
      <c r="J241" s="23"/>
      <c r="K241" s="23"/>
    </row>
    <row r="242" spans="1:11" ht="37.5" customHeight="1" x14ac:dyDescent="0.25">
      <c r="A242" s="39" t="s">
        <v>22</v>
      </c>
      <c r="B242" s="40">
        <v>243.55</v>
      </c>
      <c r="C242" s="41">
        <f t="shared" ref="C242" si="43">+B242</f>
        <v>243.55</v>
      </c>
      <c r="D242" s="42">
        <v>1</v>
      </c>
      <c r="E242" s="43">
        <v>111</v>
      </c>
      <c r="F242" s="21" t="s">
        <v>8</v>
      </c>
      <c r="G242" s="24" t="s">
        <v>63</v>
      </c>
      <c r="H242" s="23" t="s">
        <v>9</v>
      </c>
      <c r="I242" s="23" t="s">
        <v>10</v>
      </c>
      <c r="J242" s="23" t="s">
        <v>11</v>
      </c>
      <c r="K242" s="23" t="s">
        <v>10</v>
      </c>
    </row>
    <row r="243" spans="1:11" ht="18.75" x14ac:dyDescent="0.25">
      <c r="A243" s="39"/>
      <c r="B243" s="40"/>
      <c r="C243" s="41"/>
      <c r="D243" s="42"/>
      <c r="E243" s="43"/>
      <c r="F243" s="21" t="s">
        <v>12</v>
      </c>
      <c r="G243" s="24">
        <v>14946211</v>
      </c>
      <c r="H243" s="23" t="s">
        <v>13</v>
      </c>
      <c r="I243" s="23" t="s">
        <v>10</v>
      </c>
      <c r="J243" s="23" t="s">
        <v>14</v>
      </c>
      <c r="K243" s="23" t="s">
        <v>10</v>
      </c>
    </row>
    <row r="244" spans="1:11" ht="56.25" x14ac:dyDescent="0.25">
      <c r="A244" s="39"/>
      <c r="B244" s="40"/>
      <c r="C244" s="41"/>
      <c r="D244" s="42"/>
      <c r="E244" s="43"/>
      <c r="F244" s="42"/>
      <c r="G244" s="44"/>
      <c r="H244" s="21" t="s">
        <v>15</v>
      </c>
      <c r="I244" s="23" t="s">
        <v>10</v>
      </c>
      <c r="J244" s="21" t="s">
        <v>16</v>
      </c>
      <c r="K244" s="23" t="s">
        <v>17</v>
      </c>
    </row>
    <row r="245" spans="1:11" ht="17.25" customHeight="1" x14ac:dyDescent="0.25">
      <c r="A245" s="39"/>
      <c r="B245" s="40"/>
      <c r="C245" s="41"/>
      <c r="D245" s="42"/>
      <c r="E245" s="43"/>
      <c r="F245" s="42"/>
      <c r="G245" s="44"/>
      <c r="H245" s="23" t="s">
        <v>18</v>
      </c>
      <c r="I245" s="23" t="s">
        <v>10</v>
      </c>
      <c r="J245" s="23" t="s">
        <v>19</v>
      </c>
      <c r="K245" s="23" t="s">
        <v>10</v>
      </c>
    </row>
    <row r="246" spans="1:11" ht="18" customHeight="1" x14ac:dyDescent="0.25">
      <c r="A246" s="39"/>
      <c r="B246" s="40"/>
      <c r="C246" s="41"/>
      <c r="D246" s="42"/>
      <c r="E246" s="43"/>
      <c r="F246" s="42"/>
      <c r="G246" s="44"/>
      <c r="H246" s="23" t="s">
        <v>20</v>
      </c>
      <c r="I246" s="23" t="s">
        <v>21</v>
      </c>
      <c r="J246" s="23"/>
      <c r="K246" s="23"/>
    </row>
    <row r="247" spans="1:11" ht="56.25" customHeight="1" x14ac:dyDescent="0.25">
      <c r="A247" s="39" t="s">
        <v>22</v>
      </c>
      <c r="B247" s="40">
        <v>184.64</v>
      </c>
      <c r="C247" s="41">
        <f t="shared" ref="C247" si="44">+B247</f>
        <v>184.64</v>
      </c>
      <c r="D247" s="42">
        <v>1</v>
      </c>
      <c r="E247" s="43">
        <v>111</v>
      </c>
      <c r="F247" s="21" t="s">
        <v>8</v>
      </c>
      <c r="G247" s="24" t="s">
        <v>64</v>
      </c>
      <c r="H247" s="23" t="s">
        <v>9</v>
      </c>
      <c r="I247" s="23" t="s">
        <v>10</v>
      </c>
      <c r="J247" s="23" t="s">
        <v>11</v>
      </c>
      <c r="K247" s="23" t="s">
        <v>10</v>
      </c>
    </row>
    <row r="248" spans="1:11" ht="18.75" x14ac:dyDescent="0.25">
      <c r="A248" s="39"/>
      <c r="B248" s="40"/>
      <c r="C248" s="41"/>
      <c r="D248" s="42"/>
      <c r="E248" s="43"/>
      <c r="F248" s="21" t="s">
        <v>12</v>
      </c>
      <c r="G248" s="24">
        <v>14946203</v>
      </c>
      <c r="H248" s="23" t="s">
        <v>13</v>
      </c>
      <c r="I248" s="23" t="s">
        <v>10</v>
      </c>
      <c r="J248" s="23" t="s">
        <v>14</v>
      </c>
      <c r="K248" s="23" t="s">
        <v>10</v>
      </c>
    </row>
    <row r="249" spans="1:11" ht="56.25" x14ac:dyDescent="0.25">
      <c r="A249" s="39"/>
      <c r="B249" s="40"/>
      <c r="C249" s="41"/>
      <c r="D249" s="42"/>
      <c r="E249" s="43"/>
      <c r="F249" s="42"/>
      <c r="G249" s="44"/>
      <c r="H249" s="21" t="s">
        <v>15</v>
      </c>
      <c r="I249" s="23" t="s">
        <v>10</v>
      </c>
      <c r="J249" s="21" t="s">
        <v>16</v>
      </c>
      <c r="K249" s="23" t="s">
        <v>17</v>
      </c>
    </row>
    <row r="250" spans="1:11" ht="18.75" x14ac:dyDescent="0.25">
      <c r="A250" s="39"/>
      <c r="B250" s="40"/>
      <c r="C250" s="41"/>
      <c r="D250" s="42"/>
      <c r="E250" s="43"/>
      <c r="F250" s="42"/>
      <c r="G250" s="44"/>
      <c r="H250" s="23" t="s">
        <v>18</v>
      </c>
      <c r="I250" s="23" t="s">
        <v>10</v>
      </c>
      <c r="J250" s="23" t="s">
        <v>19</v>
      </c>
      <c r="K250" s="23" t="s">
        <v>10</v>
      </c>
    </row>
    <row r="251" spans="1:11" ht="18.75" x14ac:dyDescent="0.25">
      <c r="A251" s="39"/>
      <c r="B251" s="40"/>
      <c r="C251" s="41"/>
      <c r="D251" s="42"/>
      <c r="E251" s="43"/>
      <c r="F251" s="42"/>
      <c r="G251" s="44"/>
      <c r="H251" s="23" t="s">
        <v>20</v>
      </c>
      <c r="I251" s="23" t="s">
        <v>21</v>
      </c>
      <c r="J251" s="23"/>
      <c r="K251" s="23"/>
    </row>
    <row r="252" spans="1:11" ht="56.25" customHeight="1" x14ac:dyDescent="0.25">
      <c r="A252" s="39" t="s">
        <v>22</v>
      </c>
      <c r="B252" s="40">
        <v>242.55</v>
      </c>
      <c r="C252" s="41">
        <f t="shared" ref="C252" si="45">+B252</f>
        <v>242.55</v>
      </c>
      <c r="D252" s="42">
        <v>1</v>
      </c>
      <c r="E252" s="43">
        <v>111</v>
      </c>
      <c r="F252" s="21" t="s">
        <v>8</v>
      </c>
      <c r="G252" s="22" t="s">
        <v>63</v>
      </c>
      <c r="H252" s="23" t="s">
        <v>9</v>
      </c>
      <c r="I252" s="23" t="s">
        <v>10</v>
      </c>
      <c r="J252" s="23" t="s">
        <v>11</v>
      </c>
      <c r="K252" s="23" t="s">
        <v>10</v>
      </c>
    </row>
    <row r="253" spans="1:11" ht="18.75" x14ac:dyDescent="0.25">
      <c r="A253" s="39"/>
      <c r="B253" s="40"/>
      <c r="C253" s="41"/>
      <c r="D253" s="42"/>
      <c r="E253" s="43"/>
      <c r="F253" s="21" t="s">
        <v>12</v>
      </c>
      <c r="G253" s="22">
        <v>14946211</v>
      </c>
      <c r="H253" s="23" t="s">
        <v>13</v>
      </c>
      <c r="I253" s="23" t="s">
        <v>10</v>
      </c>
      <c r="J253" s="23" t="s">
        <v>14</v>
      </c>
      <c r="K253" s="23" t="s">
        <v>10</v>
      </c>
    </row>
    <row r="254" spans="1:11" ht="56.25" x14ac:dyDescent="0.25">
      <c r="A254" s="39"/>
      <c r="B254" s="40"/>
      <c r="C254" s="41"/>
      <c r="D254" s="42"/>
      <c r="E254" s="43"/>
      <c r="F254" s="42"/>
      <c r="G254" s="44"/>
      <c r="H254" s="21" t="s">
        <v>15</v>
      </c>
      <c r="I254" s="23" t="s">
        <v>10</v>
      </c>
      <c r="J254" s="21" t="s">
        <v>16</v>
      </c>
      <c r="K254" s="23" t="s">
        <v>17</v>
      </c>
    </row>
    <row r="255" spans="1:11" ht="18.75" x14ac:dyDescent="0.25">
      <c r="A255" s="39"/>
      <c r="B255" s="40"/>
      <c r="C255" s="41"/>
      <c r="D255" s="42"/>
      <c r="E255" s="43"/>
      <c r="F255" s="42"/>
      <c r="G255" s="44"/>
      <c r="H255" s="23" t="s">
        <v>18</v>
      </c>
      <c r="I255" s="23" t="s">
        <v>10</v>
      </c>
      <c r="J255" s="23" t="s">
        <v>19</v>
      </c>
      <c r="K255" s="23" t="s">
        <v>10</v>
      </c>
    </row>
    <row r="256" spans="1:11" ht="18.75" x14ac:dyDescent="0.25">
      <c r="A256" s="39"/>
      <c r="B256" s="40"/>
      <c r="C256" s="41"/>
      <c r="D256" s="42"/>
      <c r="E256" s="43"/>
      <c r="F256" s="42"/>
      <c r="G256" s="44"/>
      <c r="H256" s="23" t="s">
        <v>20</v>
      </c>
      <c r="I256" s="23" t="s">
        <v>21</v>
      </c>
      <c r="J256" s="23"/>
      <c r="K256" s="23"/>
    </row>
    <row r="257" spans="1:11" ht="37.5" customHeight="1" x14ac:dyDescent="0.25">
      <c r="A257" s="39" t="s">
        <v>22</v>
      </c>
      <c r="B257" s="40">
        <v>79.41</v>
      </c>
      <c r="C257" s="41">
        <f t="shared" ref="C257" si="46">+B257</f>
        <v>79.41</v>
      </c>
      <c r="D257" s="42">
        <v>1</v>
      </c>
      <c r="E257" s="43">
        <v>111</v>
      </c>
      <c r="F257" s="21" t="s">
        <v>8</v>
      </c>
      <c r="G257" s="28" t="s">
        <v>64</v>
      </c>
      <c r="H257" s="23" t="s">
        <v>9</v>
      </c>
      <c r="I257" s="23" t="s">
        <v>10</v>
      </c>
      <c r="J257" s="23" t="s">
        <v>11</v>
      </c>
      <c r="K257" s="23" t="s">
        <v>10</v>
      </c>
    </row>
    <row r="258" spans="1:11" ht="18.75" x14ac:dyDescent="0.25">
      <c r="A258" s="39"/>
      <c r="B258" s="40"/>
      <c r="C258" s="41"/>
      <c r="D258" s="42"/>
      <c r="E258" s="43"/>
      <c r="F258" s="21" t="s">
        <v>12</v>
      </c>
      <c r="G258" s="28">
        <v>14946203</v>
      </c>
      <c r="H258" s="23" t="s">
        <v>13</v>
      </c>
      <c r="I258" s="23" t="s">
        <v>10</v>
      </c>
      <c r="J258" s="23" t="s">
        <v>14</v>
      </c>
      <c r="K258" s="23" t="s">
        <v>10</v>
      </c>
    </row>
    <row r="259" spans="1:11" ht="56.25" x14ac:dyDescent="0.25">
      <c r="A259" s="39"/>
      <c r="B259" s="40"/>
      <c r="C259" s="41"/>
      <c r="D259" s="42"/>
      <c r="E259" s="43"/>
      <c r="F259" s="42"/>
      <c r="G259" s="44"/>
      <c r="H259" s="21" t="s">
        <v>15</v>
      </c>
      <c r="I259" s="23" t="s">
        <v>10</v>
      </c>
      <c r="J259" s="21" t="s">
        <v>16</v>
      </c>
      <c r="K259" s="23" t="s">
        <v>17</v>
      </c>
    </row>
    <row r="260" spans="1:11" ht="18.75" x14ac:dyDescent="0.25">
      <c r="A260" s="39"/>
      <c r="B260" s="40"/>
      <c r="C260" s="41"/>
      <c r="D260" s="42"/>
      <c r="E260" s="43"/>
      <c r="F260" s="42"/>
      <c r="G260" s="44"/>
      <c r="H260" s="23" t="s">
        <v>18</v>
      </c>
      <c r="I260" s="23" t="s">
        <v>10</v>
      </c>
      <c r="J260" s="23" t="s">
        <v>19</v>
      </c>
      <c r="K260" s="23" t="s">
        <v>10</v>
      </c>
    </row>
    <row r="261" spans="1:11" ht="18.75" x14ac:dyDescent="0.25">
      <c r="A261" s="39"/>
      <c r="B261" s="40"/>
      <c r="C261" s="41"/>
      <c r="D261" s="42"/>
      <c r="E261" s="43"/>
      <c r="F261" s="42"/>
      <c r="G261" s="44"/>
      <c r="H261" s="23" t="s">
        <v>20</v>
      </c>
      <c r="I261" s="23" t="s">
        <v>21</v>
      </c>
      <c r="J261" s="23"/>
      <c r="K261" s="23"/>
    </row>
    <row r="262" spans="1:11" ht="75" x14ac:dyDescent="0.25">
      <c r="A262" s="39" t="s">
        <v>22</v>
      </c>
      <c r="B262" s="40">
        <v>183</v>
      </c>
      <c r="C262" s="41">
        <f t="shared" ref="C262" si="47">+B262</f>
        <v>183</v>
      </c>
      <c r="D262" s="42">
        <v>1</v>
      </c>
      <c r="E262" s="43">
        <v>111</v>
      </c>
      <c r="F262" s="21" t="s">
        <v>8</v>
      </c>
      <c r="G262" s="24" t="s">
        <v>64</v>
      </c>
      <c r="H262" s="23" t="s">
        <v>9</v>
      </c>
      <c r="I262" s="23" t="s">
        <v>10</v>
      </c>
      <c r="J262" s="23" t="s">
        <v>11</v>
      </c>
      <c r="K262" s="23" t="s">
        <v>10</v>
      </c>
    </row>
    <row r="263" spans="1:11" ht="18.75" x14ac:dyDescent="0.25">
      <c r="A263" s="39"/>
      <c r="B263" s="40"/>
      <c r="C263" s="41"/>
      <c r="D263" s="42"/>
      <c r="E263" s="43"/>
      <c r="F263" s="21" t="s">
        <v>12</v>
      </c>
      <c r="G263" s="24">
        <v>14946203</v>
      </c>
      <c r="H263" s="23" t="s">
        <v>13</v>
      </c>
      <c r="I263" s="23" t="s">
        <v>10</v>
      </c>
      <c r="J263" s="23" t="s">
        <v>14</v>
      </c>
      <c r="K263" s="23" t="s">
        <v>10</v>
      </c>
    </row>
    <row r="264" spans="1:11" ht="56.25" x14ac:dyDescent="0.25">
      <c r="A264" s="39"/>
      <c r="B264" s="40"/>
      <c r="C264" s="41"/>
      <c r="D264" s="42"/>
      <c r="E264" s="43"/>
      <c r="F264" s="42"/>
      <c r="G264" s="44"/>
      <c r="H264" s="21" t="s">
        <v>15</v>
      </c>
      <c r="I264" s="23" t="s">
        <v>10</v>
      </c>
      <c r="J264" s="21" t="s">
        <v>16</v>
      </c>
      <c r="K264" s="23" t="s">
        <v>17</v>
      </c>
    </row>
    <row r="265" spans="1:11" ht="17.25" customHeight="1" x14ac:dyDescent="0.25">
      <c r="A265" s="39"/>
      <c r="B265" s="40"/>
      <c r="C265" s="41"/>
      <c r="D265" s="42"/>
      <c r="E265" s="43"/>
      <c r="F265" s="42"/>
      <c r="G265" s="44"/>
      <c r="H265" s="23" t="s">
        <v>18</v>
      </c>
      <c r="I265" s="23" t="s">
        <v>10</v>
      </c>
      <c r="J265" s="23" t="s">
        <v>19</v>
      </c>
      <c r="K265" s="23" t="s">
        <v>10</v>
      </c>
    </row>
    <row r="266" spans="1:11" ht="18" customHeight="1" x14ac:dyDescent="0.25">
      <c r="A266" s="39"/>
      <c r="B266" s="40"/>
      <c r="C266" s="41"/>
      <c r="D266" s="42"/>
      <c r="E266" s="43"/>
      <c r="F266" s="42"/>
      <c r="G266" s="44"/>
      <c r="H266" s="23" t="s">
        <v>20</v>
      </c>
      <c r="I266" s="23" t="s">
        <v>21</v>
      </c>
      <c r="J266" s="23"/>
      <c r="K266" s="23"/>
    </row>
    <row r="267" spans="1:11" ht="37.5" customHeight="1" x14ac:dyDescent="0.25">
      <c r="A267" s="39" t="s">
        <v>22</v>
      </c>
      <c r="B267" s="40">
        <v>105.12</v>
      </c>
      <c r="C267" s="41">
        <f t="shared" ref="C267" si="48">+B267</f>
        <v>105.12</v>
      </c>
      <c r="D267" s="42">
        <v>1</v>
      </c>
      <c r="E267" s="43">
        <v>111</v>
      </c>
      <c r="F267" s="21" t="s">
        <v>8</v>
      </c>
      <c r="G267" s="22" t="s">
        <v>63</v>
      </c>
      <c r="H267" s="23" t="s">
        <v>9</v>
      </c>
      <c r="I267" s="23" t="s">
        <v>10</v>
      </c>
      <c r="J267" s="23" t="s">
        <v>11</v>
      </c>
      <c r="K267" s="23" t="s">
        <v>10</v>
      </c>
    </row>
    <row r="268" spans="1:11" ht="18.75" x14ac:dyDescent="0.25">
      <c r="A268" s="39"/>
      <c r="B268" s="40"/>
      <c r="C268" s="41"/>
      <c r="D268" s="42"/>
      <c r="E268" s="43"/>
      <c r="F268" s="21" t="s">
        <v>12</v>
      </c>
      <c r="G268" s="22">
        <v>14946211</v>
      </c>
      <c r="H268" s="23" t="s">
        <v>13</v>
      </c>
      <c r="I268" s="23" t="s">
        <v>10</v>
      </c>
      <c r="J268" s="23" t="s">
        <v>14</v>
      </c>
      <c r="K268" s="23" t="s">
        <v>10</v>
      </c>
    </row>
    <row r="269" spans="1:11" ht="56.25" x14ac:dyDescent="0.25">
      <c r="A269" s="39"/>
      <c r="B269" s="40"/>
      <c r="C269" s="41"/>
      <c r="D269" s="42"/>
      <c r="E269" s="43"/>
      <c r="F269" s="42"/>
      <c r="G269" s="44"/>
      <c r="H269" s="21" t="s">
        <v>15</v>
      </c>
      <c r="I269" s="23" t="s">
        <v>10</v>
      </c>
      <c r="J269" s="21" t="s">
        <v>16</v>
      </c>
      <c r="K269" s="23" t="s">
        <v>17</v>
      </c>
    </row>
    <row r="270" spans="1:11" ht="18.75" x14ac:dyDescent="0.25">
      <c r="A270" s="39"/>
      <c r="B270" s="40"/>
      <c r="C270" s="41"/>
      <c r="D270" s="42"/>
      <c r="E270" s="43"/>
      <c r="F270" s="42"/>
      <c r="G270" s="44"/>
      <c r="H270" s="23" t="s">
        <v>18</v>
      </c>
      <c r="I270" s="23" t="s">
        <v>10</v>
      </c>
      <c r="J270" s="23" t="s">
        <v>19</v>
      </c>
      <c r="K270" s="23" t="s">
        <v>10</v>
      </c>
    </row>
    <row r="271" spans="1:11" ht="18.75" x14ac:dyDescent="0.25">
      <c r="A271" s="39"/>
      <c r="B271" s="40"/>
      <c r="C271" s="41"/>
      <c r="D271" s="42"/>
      <c r="E271" s="43"/>
      <c r="F271" s="42"/>
      <c r="G271" s="44"/>
      <c r="H271" s="23" t="s">
        <v>20</v>
      </c>
      <c r="I271" s="23" t="s">
        <v>21</v>
      </c>
      <c r="J271" s="23"/>
      <c r="K271" s="23"/>
    </row>
    <row r="272" spans="1:11" ht="75" x14ac:dyDescent="0.25">
      <c r="A272" s="39" t="s">
        <v>22</v>
      </c>
      <c r="B272" s="40">
        <v>189.04</v>
      </c>
      <c r="C272" s="41">
        <f t="shared" ref="C272" si="49">+B272</f>
        <v>189.04</v>
      </c>
      <c r="D272" s="42">
        <v>1</v>
      </c>
      <c r="E272" s="43">
        <v>111</v>
      </c>
      <c r="F272" s="21" t="s">
        <v>8</v>
      </c>
      <c r="G272" s="28" t="s">
        <v>63</v>
      </c>
      <c r="H272" s="23" t="s">
        <v>9</v>
      </c>
      <c r="I272" s="23" t="s">
        <v>10</v>
      </c>
      <c r="J272" s="23" t="s">
        <v>11</v>
      </c>
      <c r="K272" s="23" t="s">
        <v>10</v>
      </c>
    </row>
    <row r="273" spans="1:11" ht="18.75" x14ac:dyDescent="0.25">
      <c r="A273" s="39"/>
      <c r="B273" s="40"/>
      <c r="C273" s="41"/>
      <c r="D273" s="42"/>
      <c r="E273" s="43"/>
      <c r="F273" s="21" t="s">
        <v>12</v>
      </c>
      <c r="G273" s="28">
        <v>14946211</v>
      </c>
      <c r="H273" s="23" t="s">
        <v>13</v>
      </c>
      <c r="I273" s="23" t="s">
        <v>10</v>
      </c>
      <c r="J273" s="23" t="s">
        <v>14</v>
      </c>
      <c r="K273" s="23" t="s">
        <v>10</v>
      </c>
    </row>
    <row r="274" spans="1:11" ht="56.25" x14ac:dyDescent="0.25">
      <c r="A274" s="39"/>
      <c r="B274" s="40"/>
      <c r="C274" s="41"/>
      <c r="D274" s="42"/>
      <c r="E274" s="43"/>
      <c r="F274" s="42"/>
      <c r="G274" s="44"/>
      <c r="H274" s="21" t="s">
        <v>15</v>
      </c>
      <c r="I274" s="23" t="s">
        <v>10</v>
      </c>
      <c r="J274" s="21" t="s">
        <v>16</v>
      </c>
      <c r="K274" s="23" t="s">
        <v>17</v>
      </c>
    </row>
    <row r="275" spans="1:11" ht="18.75" x14ac:dyDescent="0.25">
      <c r="A275" s="39"/>
      <c r="B275" s="40"/>
      <c r="C275" s="41"/>
      <c r="D275" s="42"/>
      <c r="E275" s="43"/>
      <c r="F275" s="42"/>
      <c r="G275" s="44"/>
      <c r="H275" s="23" t="s">
        <v>18</v>
      </c>
      <c r="I275" s="23" t="s">
        <v>10</v>
      </c>
      <c r="J275" s="23" t="s">
        <v>19</v>
      </c>
      <c r="K275" s="23" t="s">
        <v>10</v>
      </c>
    </row>
    <row r="276" spans="1:11" ht="18.75" x14ac:dyDescent="0.25">
      <c r="A276" s="39"/>
      <c r="B276" s="40"/>
      <c r="C276" s="41"/>
      <c r="D276" s="42"/>
      <c r="E276" s="43"/>
      <c r="F276" s="42"/>
      <c r="G276" s="44"/>
      <c r="H276" s="23" t="s">
        <v>20</v>
      </c>
      <c r="I276" s="23" t="s">
        <v>21</v>
      </c>
      <c r="J276" s="23"/>
      <c r="K276" s="23"/>
    </row>
    <row r="277" spans="1:11" ht="75" x14ac:dyDescent="0.25">
      <c r="A277" s="39" t="s">
        <v>22</v>
      </c>
      <c r="B277" s="40">
        <v>136.51</v>
      </c>
      <c r="C277" s="41">
        <f t="shared" ref="C277" si="50">+B277</f>
        <v>136.51</v>
      </c>
      <c r="D277" s="42">
        <v>1</v>
      </c>
      <c r="E277" s="43">
        <v>111</v>
      </c>
      <c r="F277" s="21" t="s">
        <v>8</v>
      </c>
      <c r="G277" s="28" t="s">
        <v>63</v>
      </c>
      <c r="H277" s="23" t="s">
        <v>9</v>
      </c>
      <c r="I277" s="23" t="s">
        <v>10</v>
      </c>
      <c r="J277" s="23" t="s">
        <v>11</v>
      </c>
      <c r="K277" s="23" t="s">
        <v>10</v>
      </c>
    </row>
    <row r="278" spans="1:11" ht="18.75" x14ac:dyDescent="0.25">
      <c r="A278" s="39"/>
      <c r="B278" s="40"/>
      <c r="C278" s="41"/>
      <c r="D278" s="42"/>
      <c r="E278" s="43"/>
      <c r="F278" s="21" t="s">
        <v>12</v>
      </c>
      <c r="G278" s="28">
        <v>14946211</v>
      </c>
      <c r="H278" s="23" t="s">
        <v>13</v>
      </c>
      <c r="I278" s="23" t="s">
        <v>10</v>
      </c>
      <c r="J278" s="23" t="s">
        <v>14</v>
      </c>
      <c r="K278" s="23" t="s">
        <v>10</v>
      </c>
    </row>
    <row r="279" spans="1:11" ht="56.25" x14ac:dyDescent="0.25">
      <c r="A279" s="39"/>
      <c r="B279" s="40"/>
      <c r="C279" s="41"/>
      <c r="D279" s="42"/>
      <c r="E279" s="43"/>
      <c r="F279" s="42"/>
      <c r="G279" s="44"/>
      <c r="H279" s="21" t="s">
        <v>15</v>
      </c>
      <c r="I279" s="23" t="s">
        <v>10</v>
      </c>
      <c r="J279" s="21" t="s">
        <v>16</v>
      </c>
      <c r="K279" s="23" t="s">
        <v>17</v>
      </c>
    </row>
    <row r="280" spans="1:11" ht="18.75" x14ac:dyDescent="0.25">
      <c r="A280" s="39"/>
      <c r="B280" s="40"/>
      <c r="C280" s="41"/>
      <c r="D280" s="42"/>
      <c r="E280" s="43"/>
      <c r="F280" s="42"/>
      <c r="G280" s="44"/>
      <c r="H280" s="23" t="s">
        <v>18</v>
      </c>
      <c r="I280" s="23" t="s">
        <v>10</v>
      </c>
      <c r="J280" s="23" t="s">
        <v>19</v>
      </c>
      <c r="K280" s="23" t="s">
        <v>10</v>
      </c>
    </row>
    <row r="281" spans="1:11" ht="18.75" x14ac:dyDescent="0.25">
      <c r="A281" s="39"/>
      <c r="B281" s="40"/>
      <c r="C281" s="41"/>
      <c r="D281" s="42"/>
      <c r="E281" s="43"/>
      <c r="F281" s="42"/>
      <c r="G281" s="44"/>
      <c r="H281" s="23" t="s">
        <v>20</v>
      </c>
      <c r="I281" s="23" t="s">
        <v>21</v>
      </c>
      <c r="J281" s="23"/>
      <c r="K281" s="23"/>
    </row>
    <row r="282" spans="1:11" ht="56.25" customHeight="1" x14ac:dyDescent="0.25">
      <c r="A282" s="39" t="s">
        <v>22</v>
      </c>
      <c r="B282" s="40">
        <v>176.34</v>
      </c>
      <c r="C282" s="41">
        <f t="shared" ref="C282" si="51">+B282</f>
        <v>176.34</v>
      </c>
      <c r="D282" s="42">
        <v>1</v>
      </c>
      <c r="E282" s="43">
        <v>111</v>
      </c>
      <c r="F282" s="21" t="s">
        <v>8</v>
      </c>
      <c r="G282" s="28" t="s">
        <v>64</v>
      </c>
      <c r="H282" s="23" t="s">
        <v>9</v>
      </c>
      <c r="I282" s="23" t="s">
        <v>10</v>
      </c>
      <c r="J282" s="23" t="s">
        <v>11</v>
      </c>
      <c r="K282" s="23" t="s">
        <v>10</v>
      </c>
    </row>
    <row r="283" spans="1:11" ht="18.75" x14ac:dyDescent="0.25">
      <c r="A283" s="39"/>
      <c r="B283" s="40"/>
      <c r="C283" s="41"/>
      <c r="D283" s="42"/>
      <c r="E283" s="43"/>
      <c r="F283" s="21" t="s">
        <v>12</v>
      </c>
      <c r="G283" s="28">
        <v>14946203</v>
      </c>
      <c r="H283" s="23" t="s">
        <v>13</v>
      </c>
      <c r="I283" s="23" t="s">
        <v>10</v>
      </c>
      <c r="J283" s="23" t="s">
        <v>14</v>
      </c>
      <c r="K283" s="23" t="s">
        <v>10</v>
      </c>
    </row>
    <row r="284" spans="1:11" ht="56.25" x14ac:dyDescent="0.25">
      <c r="A284" s="39"/>
      <c r="B284" s="40"/>
      <c r="C284" s="41"/>
      <c r="D284" s="42"/>
      <c r="E284" s="43"/>
      <c r="F284" s="42"/>
      <c r="G284" s="44"/>
      <c r="H284" s="21" t="s">
        <v>15</v>
      </c>
      <c r="I284" s="23" t="s">
        <v>10</v>
      </c>
      <c r="J284" s="21" t="s">
        <v>16</v>
      </c>
      <c r="K284" s="23" t="s">
        <v>17</v>
      </c>
    </row>
    <row r="285" spans="1:11" ht="17.25" customHeight="1" x14ac:dyDescent="0.25">
      <c r="A285" s="39"/>
      <c r="B285" s="40"/>
      <c r="C285" s="41"/>
      <c r="D285" s="42"/>
      <c r="E285" s="43"/>
      <c r="F285" s="42"/>
      <c r="G285" s="44"/>
      <c r="H285" s="23" t="s">
        <v>18</v>
      </c>
      <c r="I285" s="23" t="s">
        <v>10</v>
      </c>
      <c r="J285" s="23" t="s">
        <v>19</v>
      </c>
      <c r="K285" s="23" t="s">
        <v>10</v>
      </c>
    </row>
    <row r="286" spans="1:11" ht="18" customHeight="1" x14ac:dyDescent="0.25">
      <c r="A286" s="39"/>
      <c r="B286" s="40"/>
      <c r="C286" s="41"/>
      <c r="D286" s="42"/>
      <c r="E286" s="43"/>
      <c r="F286" s="42"/>
      <c r="G286" s="44"/>
      <c r="H286" s="23" t="s">
        <v>20</v>
      </c>
      <c r="I286" s="23" t="s">
        <v>21</v>
      </c>
      <c r="J286" s="23"/>
      <c r="K286" s="23"/>
    </row>
    <row r="287" spans="1:11" ht="75" x14ac:dyDescent="0.25">
      <c r="A287" s="39" t="s">
        <v>22</v>
      </c>
      <c r="B287" s="40">
        <v>205.94</v>
      </c>
      <c r="C287" s="41">
        <f t="shared" ref="C287" si="52">+B287</f>
        <v>205.94</v>
      </c>
      <c r="D287" s="42">
        <v>1</v>
      </c>
      <c r="E287" s="43">
        <v>111</v>
      </c>
      <c r="F287" s="21" t="s">
        <v>8</v>
      </c>
      <c r="G287" s="28" t="s">
        <v>64</v>
      </c>
      <c r="H287" s="23" t="s">
        <v>9</v>
      </c>
      <c r="I287" s="23" t="s">
        <v>10</v>
      </c>
      <c r="J287" s="23" t="s">
        <v>11</v>
      </c>
      <c r="K287" s="23" t="s">
        <v>10</v>
      </c>
    </row>
    <row r="288" spans="1:11" ht="18.75" x14ac:dyDescent="0.25">
      <c r="A288" s="39"/>
      <c r="B288" s="40"/>
      <c r="C288" s="41"/>
      <c r="D288" s="42"/>
      <c r="E288" s="43"/>
      <c r="F288" s="21" t="s">
        <v>12</v>
      </c>
      <c r="G288" s="28">
        <v>14946203</v>
      </c>
      <c r="H288" s="23" t="s">
        <v>13</v>
      </c>
      <c r="I288" s="23" t="s">
        <v>10</v>
      </c>
      <c r="J288" s="23" t="s">
        <v>14</v>
      </c>
      <c r="K288" s="23" t="s">
        <v>10</v>
      </c>
    </row>
    <row r="289" spans="1:11" ht="56.25" x14ac:dyDescent="0.25">
      <c r="A289" s="39"/>
      <c r="B289" s="40"/>
      <c r="C289" s="41"/>
      <c r="D289" s="42"/>
      <c r="E289" s="43"/>
      <c r="F289" s="42"/>
      <c r="G289" s="44"/>
      <c r="H289" s="21" t="s">
        <v>15</v>
      </c>
      <c r="I289" s="23" t="s">
        <v>10</v>
      </c>
      <c r="J289" s="21" t="s">
        <v>16</v>
      </c>
      <c r="K289" s="23" t="s">
        <v>17</v>
      </c>
    </row>
    <row r="290" spans="1:11" ht="18.75" x14ac:dyDescent="0.25">
      <c r="A290" s="39"/>
      <c r="B290" s="40"/>
      <c r="C290" s="41"/>
      <c r="D290" s="42"/>
      <c r="E290" s="43"/>
      <c r="F290" s="42"/>
      <c r="G290" s="44"/>
      <c r="H290" s="23" t="s">
        <v>18</v>
      </c>
      <c r="I290" s="23" t="s">
        <v>10</v>
      </c>
      <c r="J290" s="23" t="s">
        <v>19</v>
      </c>
      <c r="K290" s="23" t="s">
        <v>10</v>
      </c>
    </row>
    <row r="291" spans="1:11" ht="18.75" x14ac:dyDescent="0.25">
      <c r="A291" s="39"/>
      <c r="B291" s="40"/>
      <c r="C291" s="41"/>
      <c r="D291" s="42"/>
      <c r="E291" s="43"/>
      <c r="F291" s="42"/>
      <c r="G291" s="44"/>
      <c r="H291" s="23" t="s">
        <v>20</v>
      </c>
      <c r="I291" s="23" t="s">
        <v>21</v>
      </c>
      <c r="J291" s="23"/>
      <c r="K291" s="23"/>
    </row>
    <row r="292" spans="1:11" s="18" customFormat="1" ht="75" x14ac:dyDescent="0.25">
      <c r="A292" s="39" t="s">
        <v>22</v>
      </c>
      <c r="B292" s="40">
        <v>201.59</v>
      </c>
      <c r="C292" s="41">
        <f t="shared" ref="C292" si="53">+B292</f>
        <v>201.59</v>
      </c>
      <c r="D292" s="42">
        <v>1</v>
      </c>
      <c r="E292" s="43">
        <v>111</v>
      </c>
      <c r="F292" s="21" t="s">
        <v>8</v>
      </c>
      <c r="G292" s="24" t="s">
        <v>63</v>
      </c>
      <c r="H292" s="23" t="s">
        <v>9</v>
      </c>
      <c r="I292" s="23" t="s">
        <v>10</v>
      </c>
      <c r="J292" s="23" t="s">
        <v>11</v>
      </c>
      <c r="K292" s="23" t="s">
        <v>10</v>
      </c>
    </row>
    <row r="293" spans="1:11" s="18" customFormat="1" ht="18.75" x14ac:dyDescent="0.25">
      <c r="A293" s="39"/>
      <c r="B293" s="40"/>
      <c r="C293" s="41"/>
      <c r="D293" s="42"/>
      <c r="E293" s="43"/>
      <c r="F293" s="21" t="s">
        <v>12</v>
      </c>
      <c r="G293" s="24">
        <v>14946211</v>
      </c>
      <c r="H293" s="23" t="s">
        <v>13</v>
      </c>
      <c r="I293" s="23" t="s">
        <v>10</v>
      </c>
      <c r="J293" s="23" t="s">
        <v>14</v>
      </c>
      <c r="K293" s="23" t="s">
        <v>10</v>
      </c>
    </row>
    <row r="294" spans="1:11" s="18" customFormat="1" ht="56.25" x14ac:dyDescent="0.25">
      <c r="A294" s="39"/>
      <c r="B294" s="40"/>
      <c r="C294" s="41"/>
      <c r="D294" s="42"/>
      <c r="E294" s="43"/>
      <c r="F294" s="42"/>
      <c r="G294" s="44"/>
      <c r="H294" s="21" t="s">
        <v>15</v>
      </c>
      <c r="I294" s="23" t="s">
        <v>10</v>
      </c>
      <c r="J294" s="21" t="s">
        <v>16</v>
      </c>
      <c r="K294" s="23" t="s">
        <v>17</v>
      </c>
    </row>
    <row r="295" spans="1:11" s="18" customFormat="1" ht="18.75" x14ac:dyDescent="0.25">
      <c r="A295" s="39"/>
      <c r="B295" s="40"/>
      <c r="C295" s="41"/>
      <c r="D295" s="42"/>
      <c r="E295" s="43"/>
      <c r="F295" s="42"/>
      <c r="G295" s="44"/>
      <c r="H295" s="23" t="s">
        <v>18</v>
      </c>
      <c r="I295" s="23" t="s">
        <v>10</v>
      </c>
      <c r="J295" s="23" t="s">
        <v>19</v>
      </c>
      <c r="K295" s="23" t="s">
        <v>10</v>
      </c>
    </row>
    <row r="296" spans="1:11" s="18" customFormat="1" ht="18.75" x14ac:dyDescent="0.25">
      <c r="A296" s="39"/>
      <c r="B296" s="40"/>
      <c r="C296" s="41"/>
      <c r="D296" s="42"/>
      <c r="E296" s="43"/>
      <c r="F296" s="42"/>
      <c r="G296" s="44"/>
      <c r="H296" s="23" t="s">
        <v>20</v>
      </c>
      <c r="I296" s="23" t="s">
        <v>21</v>
      </c>
      <c r="J296" s="23"/>
      <c r="K296" s="23"/>
    </row>
    <row r="297" spans="1:11" ht="37.5" customHeight="1" x14ac:dyDescent="0.25">
      <c r="A297" s="64"/>
      <c r="B297" s="65"/>
      <c r="C297" s="66"/>
      <c r="D297" s="67"/>
      <c r="E297" s="68"/>
      <c r="F297" s="29"/>
      <c r="G297" s="25"/>
      <c r="H297" s="26"/>
      <c r="I297" s="26"/>
      <c r="J297" s="26"/>
      <c r="K297" s="26"/>
    </row>
    <row r="298" spans="1:11" ht="18.75" x14ac:dyDescent="0.25">
      <c r="A298" s="64"/>
      <c r="B298" s="65"/>
      <c r="C298" s="66"/>
      <c r="D298" s="67"/>
      <c r="E298" s="68"/>
      <c r="F298" s="29"/>
      <c r="G298" s="25"/>
      <c r="H298" s="26"/>
      <c r="I298" s="26"/>
      <c r="J298" s="26"/>
      <c r="K298" s="26"/>
    </row>
    <row r="299" spans="1:11" ht="18.75" x14ac:dyDescent="0.25">
      <c r="A299" s="64"/>
      <c r="B299" s="65"/>
      <c r="C299" s="66"/>
      <c r="D299" s="67"/>
      <c r="E299" s="68"/>
      <c r="F299" s="67"/>
      <c r="G299" s="69"/>
      <c r="H299" s="29"/>
      <c r="I299" s="26"/>
      <c r="J299" s="29"/>
      <c r="K299" s="26"/>
    </row>
    <row r="300" spans="1:11" ht="18.75" x14ac:dyDescent="0.25">
      <c r="A300" s="64"/>
      <c r="B300" s="65"/>
      <c r="C300" s="66"/>
      <c r="D300" s="67"/>
      <c r="E300" s="68"/>
      <c r="F300" s="67"/>
      <c r="G300" s="69"/>
      <c r="H300" s="26"/>
      <c r="I300" s="26"/>
      <c r="J300" s="26"/>
      <c r="K300" s="26"/>
    </row>
    <row r="301" spans="1:11" ht="18.75" x14ac:dyDescent="0.25">
      <c r="A301" s="64"/>
      <c r="B301" s="65"/>
      <c r="C301" s="66"/>
      <c r="D301" s="67"/>
      <c r="E301" s="68"/>
      <c r="F301" s="67"/>
      <c r="G301" s="69"/>
      <c r="H301" s="26"/>
      <c r="I301" s="26"/>
      <c r="J301" s="26"/>
      <c r="K301" s="26"/>
    </row>
    <row r="302" spans="1:11" ht="18.75" x14ac:dyDescent="0.25">
      <c r="A302" s="64"/>
      <c r="B302" s="65"/>
      <c r="C302" s="66"/>
      <c r="D302" s="67"/>
      <c r="E302" s="68"/>
      <c r="F302" s="29"/>
      <c r="G302" s="25"/>
      <c r="H302" s="26"/>
      <c r="I302" s="26"/>
      <c r="J302" s="26"/>
      <c r="K302" s="26"/>
    </row>
    <row r="303" spans="1:11" ht="18.75" x14ac:dyDescent="0.25">
      <c r="A303" s="64"/>
      <c r="B303" s="65"/>
      <c r="C303" s="66"/>
      <c r="D303" s="67"/>
      <c r="E303" s="68"/>
      <c r="F303" s="29"/>
      <c r="G303" s="25"/>
      <c r="H303" s="26"/>
      <c r="I303" s="26"/>
      <c r="J303" s="26"/>
      <c r="K303" s="26"/>
    </row>
    <row r="304" spans="1:11" ht="18.75" x14ac:dyDescent="0.25">
      <c r="A304" s="64"/>
      <c r="B304" s="65"/>
      <c r="C304" s="66"/>
      <c r="D304" s="67"/>
      <c r="E304" s="68"/>
      <c r="F304" s="67"/>
      <c r="G304" s="69"/>
      <c r="H304" s="29"/>
      <c r="I304" s="26"/>
      <c r="J304" s="29"/>
      <c r="K304" s="26"/>
    </row>
    <row r="305" spans="1:11" ht="17.25" customHeight="1" x14ac:dyDescent="0.25">
      <c r="A305" s="64"/>
      <c r="B305" s="65"/>
      <c r="C305" s="66"/>
      <c r="D305" s="67"/>
      <c r="E305" s="68"/>
      <c r="F305" s="67"/>
      <c r="G305" s="69"/>
      <c r="H305" s="26"/>
      <c r="I305" s="26"/>
      <c r="J305" s="26"/>
      <c r="K305" s="26"/>
    </row>
    <row r="306" spans="1:11" ht="17.25" customHeight="1" x14ac:dyDescent="0.25">
      <c r="A306" s="64"/>
      <c r="B306" s="65"/>
      <c r="C306" s="66"/>
      <c r="D306" s="67"/>
      <c r="E306" s="68"/>
      <c r="F306" s="67"/>
      <c r="G306" s="69"/>
      <c r="H306" s="26"/>
      <c r="I306" s="26"/>
      <c r="J306" s="26"/>
      <c r="K306" s="26"/>
    </row>
    <row r="307" spans="1:11" ht="18.75" x14ac:dyDescent="0.25">
      <c r="A307" s="64"/>
      <c r="B307" s="65"/>
      <c r="C307" s="66"/>
      <c r="D307" s="67"/>
      <c r="E307" s="68"/>
      <c r="F307" s="29"/>
      <c r="G307" s="25"/>
      <c r="H307" s="26"/>
      <c r="I307" s="26"/>
      <c r="J307" s="26"/>
      <c r="K307" s="26"/>
    </row>
    <row r="308" spans="1:11" ht="18.75" x14ac:dyDescent="0.25">
      <c r="A308" s="64"/>
      <c r="B308" s="65"/>
      <c r="C308" s="66"/>
      <c r="D308" s="67"/>
      <c r="E308" s="68"/>
      <c r="F308" s="29"/>
      <c r="G308" s="25"/>
      <c r="H308" s="26"/>
      <c r="I308" s="26"/>
      <c r="J308" s="26"/>
      <c r="K308" s="26"/>
    </row>
    <row r="309" spans="1:11" ht="18.75" x14ac:dyDescent="0.25">
      <c r="A309" s="64"/>
      <c r="B309" s="65"/>
      <c r="C309" s="66"/>
      <c r="D309" s="67"/>
      <c r="E309" s="68"/>
      <c r="F309" s="67"/>
      <c r="G309" s="69"/>
      <c r="H309" s="29"/>
      <c r="I309" s="26"/>
      <c r="J309" s="29"/>
      <c r="K309" s="26"/>
    </row>
    <row r="310" spans="1:11" ht="18.75" x14ac:dyDescent="0.25">
      <c r="A310" s="64"/>
      <c r="B310" s="65"/>
      <c r="C310" s="66"/>
      <c r="D310" s="67"/>
      <c r="E310" s="68"/>
      <c r="F310" s="67"/>
      <c r="G310" s="69"/>
      <c r="H310" s="26"/>
      <c r="I310" s="26"/>
      <c r="J310" s="26"/>
      <c r="K310" s="26"/>
    </row>
    <row r="311" spans="1:11" ht="18.75" x14ac:dyDescent="0.25">
      <c r="A311" s="64"/>
      <c r="B311" s="65"/>
      <c r="C311" s="66"/>
      <c r="D311" s="67"/>
      <c r="E311" s="68"/>
      <c r="F311" s="67"/>
      <c r="G311" s="69"/>
      <c r="H311" s="26"/>
      <c r="I311" s="26"/>
      <c r="J311" s="26"/>
      <c r="K311" s="26"/>
    </row>
    <row r="325" spans="3:6" x14ac:dyDescent="0.25">
      <c r="C325" s="15">
        <f>SUM(C17:C312)</f>
        <v>13659.689999999999</v>
      </c>
      <c r="F325" s="19"/>
    </row>
    <row r="326" spans="3:6" x14ac:dyDescent="0.25">
      <c r="F326" s="19"/>
    </row>
    <row r="327" spans="3:6" x14ac:dyDescent="0.25">
      <c r="F327" s="19"/>
    </row>
    <row r="328" spans="3:6" x14ac:dyDescent="0.25">
      <c r="F328" s="19"/>
    </row>
    <row r="329" spans="3:6" x14ac:dyDescent="0.25">
      <c r="F329" s="19"/>
    </row>
    <row r="330" spans="3:6" x14ac:dyDescent="0.25">
      <c r="F330" s="19"/>
    </row>
    <row r="331" spans="3:6" x14ac:dyDescent="0.25">
      <c r="F331" s="19"/>
    </row>
    <row r="332" spans="3:6" x14ac:dyDescent="0.25">
      <c r="F332" s="19"/>
    </row>
  </sheetData>
  <mergeCells count="420">
    <mergeCell ref="A307:A311"/>
    <mergeCell ref="B307:B311"/>
    <mergeCell ref="C307:C311"/>
    <mergeCell ref="D307:D311"/>
    <mergeCell ref="E307:E311"/>
    <mergeCell ref="F309:F311"/>
    <mergeCell ref="G309:G311"/>
    <mergeCell ref="A297:A301"/>
    <mergeCell ref="B297:B301"/>
    <mergeCell ref="C297:C301"/>
    <mergeCell ref="D297:D301"/>
    <mergeCell ref="E297:E301"/>
    <mergeCell ref="F299:F301"/>
    <mergeCell ref="G299:G301"/>
    <mergeCell ref="A302:A306"/>
    <mergeCell ref="B302:B306"/>
    <mergeCell ref="C302:C306"/>
    <mergeCell ref="D302:D306"/>
    <mergeCell ref="E302:E306"/>
    <mergeCell ref="F304:F306"/>
    <mergeCell ref="G304:G306"/>
    <mergeCell ref="A292:A296"/>
    <mergeCell ref="B292:B296"/>
    <mergeCell ref="C292:C296"/>
    <mergeCell ref="D292:D296"/>
    <mergeCell ref="E292:E296"/>
    <mergeCell ref="F294:F296"/>
    <mergeCell ref="G294:G296"/>
    <mergeCell ref="A282:A286"/>
    <mergeCell ref="B282:B286"/>
    <mergeCell ref="C282:C286"/>
    <mergeCell ref="D282:D286"/>
    <mergeCell ref="E282:E286"/>
    <mergeCell ref="F284:F286"/>
    <mergeCell ref="G284:G286"/>
    <mergeCell ref="A287:A291"/>
    <mergeCell ref="B287:B291"/>
    <mergeCell ref="C287:C291"/>
    <mergeCell ref="D287:D291"/>
    <mergeCell ref="E287:E291"/>
    <mergeCell ref="F289:F291"/>
    <mergeCell ref="G289:G291"/>
    <mergeCell ref="A262:A266"/>
    <mergeCell ref="B262:B266"/>
    <mergeCell ref="C262:C266"/>
    <mergeCell ref="D262:D266"/>
    <mergeCell ref="E262:E266"/>
    <mergeCell ref="F264:F266"/>
    <mergeCell ref="G264:G266"/>
    <mergeCell ref="A267:A271"/>
    <mergeCell ref="B267:B271"/>
    <mergeCell ref="C267:C271"/>
    <mergeCell ref="D267:D271"/>
    <mergeCell ref="E267:E271"/>
    <mergeCell ref="F269:F271"/>
    <mergeCell ref="G269:G271"/>
    <mergeCell ref="A252:A256"/>
    <mergeCell ref="B252:B256"/>
    <mergeCell ref="C252:C256"/>
    <mergeCell ref="D252:D256"/>
    <mergeCell ref="E252:E256"/>
    <mergeCell ref="F254:F256"/>
    <mergeCell ref="G254:G256"/>
    <mergeCell ref="A257:A261"/>
    <mergeCell ref="B257:B261"/>
    <mergeCell ref="C257:C261"/>
    <mergeCell ref="D257:D261"/>
    <mergeCell ref="E257:E261"/>
    <mergeCell ref="F259:F261"/>
    <mergeCell ref="G259:G261"/>
    <mergeCell ref="F214:F216"/>
    <mergeCell ref="G214:G216"/>
    <mergeCell ref="G219:G221"/>
    <mergeCell ref="F209:F211"/>
    <mergeCell ref="F204:F206"/>
    <mergeCell ref="F244:F246"/>
    <mergeCell ref="G244:G246"/>
    <mergeCell ref="A247:A251"/>
    <mergeCell ref="B247:B251"/>
    <mergeCell ref="C247:C251"/>
    <mergeCell ref="D247:D251"/>
    <mergeCell ref="E247:E251"/>
    <mergeCell ref="F249:F251"/>
    <mergeCell ref="G249:G251"/>
    <mergeCell ref="A242:A246"/>
    <mergeCell ref="B242:B246"/>
    <mergeCell ref="C242:C246"/>
    <mergeCell ref="D242:D246"/>
    <mergeCell ref="E242:E246"/>
    <mergeCell ref="E217:E221"/>
    <mergeCell ref="F239:F241"/>
    <mergeCell ref="F234:F236"/>
    <mergeCell ref="G234:G236"/>
    <mergeCell ref="G239:G241"/>
    <mergeCell ref="F229:F231"/>
    <mergeCell ref="F224:F226"/>
    <mergeCell ref="G224:G226"/>
    <mergeCell ref="G229:G231"/>
    <mergeCell ref="F219:F221"/>
    <mergeCell ref="F124:F126"/>
    <mergeCell ref="G124:G126"/>
    <mergeCell ref="G129:G131"/>
    <mergeCell ref="A192:A196"/>
    <mergeCell ref="B192:B196"/>
    <mergeCell ref="C192:C196"/>
    <mergeCell ref="D192:D196"/>
    <mergeCell ref="E192:E196"/>
    <mergeCell ref="A187:A191"/>
    <mergeCell ref="B187:B191"/>
    <mergeCell ref="C187:C191"/>
    <mergeCell ref="D187:D191"/>
    <mergeCell ref="E187:E191"/>
    <mergeCell ref="A182:A186"/>
    <mergeCell ref="B182:B186"/>
    <mergeCell ref="C182:C186"/>
    <mergeCell ref="D182:D186"/>
    <mergeCell ref="E182:E186"/>
    <mergeCell ref="A177:A181"/>
    <mergeCell ref="B177:B181"/>
    <mergeCell ref="C177:C181"/>
    <mergeCell ref="D177:D181"/>
    <mergeCell ref="E177:E181"/>
    <mergeCell ref="G114:G116"/>
    <mergeCell ref="G119:G121"/>
    <mergeCell ref="F109:F111"/>
    <mergeCell ref="F104:F106"/>
    <mergeCell ref="G104:G106"/>
    <mergeCell ref="G109:G111"/>
    <mergeCell ref="F119:F121"/>
    <mergeCell ref="F139:F141"/>
    <mergeCell ref="F134:F136"/>
    <mergeCell ref="G134:G136"/>
    <mergeCell ref="G139:G141"/>
    <mergeCell ref="F129:F131"/>
    <mergeCell ref="F99:F101"/>
    <mergeCell ref="F94:F96"/>
    <mergeCell ref="G94:G96"/>
    <mergeCell ref="G99:G101"/>
    <mergeCell ref="F114:F116"/>
    <mergeCell ref="F69:F71"/>
    <mergeCell ref="G69:G71"/>
    <mergeCell ref="E102:E106"/>
    <mergeCell ref="D112:D116"/>
    <mergeCell ref="E112:E116"/>
    <mergeCell ref="E87:E91"/>
    <mergeCell ref="F84:F86"/>
    <mergeCell ref="G84:G86"/>
    <mergeCell ref="F79:F81"/>
    <mergeCell ref="F74:F76"/>
    <mergeCell ref="G74:G76"/>
    <mergeCell ref="G79:G81"/>
    <mergeCell ref="A237:A241"/>
    <mergeCell ref="B237:B241"/>
    <mergeCell ref="C237:C241"/>
    <mergeCell ref="D237:D241"/>
    <mergeCell ref="E237:E241"/>
    <mergeCell ref="A232:A236"/>
    <mergeCell ref="B232:B236"/>
    <mergeCell ref="C232:C236"/>
    <mergeCell ref="D232:D236"/>
    <mergeCell ref="E232:E236"/>
    <mergeCell ref="A227:A231"/>
    <mergeCell ref="B227:B231"/>
    <mergeCell ref="C227:C231"/>
    <mergeCell ref="D227:D231"/>
    <mergeCell ref="E227:E231"/>
    <mergeCell ref="A222:A226"/>
    <mergeCell ref="B222:B226"/>
    <mergeCell ref="C222:C226"/>
    <mergeCell ref="D222:D226"/>
    <mergeCell ref="E222:E226"/>
    <mergeCell ref="A217:A221"/>
    <mergeCell ref="B217:B221"/>
    <mergeCell ref="C217:C221"/>
    <mergeCell ref="D202:D206"/>
    <mergeCell ref="E202:E206"/>
    <mergeCell ref="A197:A201"/>
    <mergeCell ref="B197:B201"/>
    <mergeCell ref="C197:C201"/>
    <mergeCell ref="D197:D201"/>
    <mergeCell ref="E197:E201"/>
    <mergeCell ref="A202:A206"/>
    <mergeCell ref="B202:B206"/>
    <mergeCell ref="C202:C206"/>
    <mergeCell ref="A212:A216"/>
    <mergeCell ref="B212:B216"/>
    <mergeCell ref="C212:C216"/>
    <mergeCell ref="D212:D216"/>
    <mergeCell ref="E212:E216"/>
    <mergeCell ref="A207:A211"/>
    <mergeCell ref="B207:B211"/>
    <mergeCell ref="C207:C211"/>
    <mergeCell ref="D207:D211"/>
    <mergeCell ref="E207:E211"/>
    <mergeCell ref="D217:D221"/>
    <mergeCell ref="A172:A176"/>
    <mergeCell ref="B172:B176"/>
    <mergeCell ref="C172:C176"/>
    <mergeCell ref="D172:D176"/>
    <mergeCell ref="E172:E176"/>
    <mergeCell ref="A167:A171"/>
    <mergeCell ref="B167:B171"/>
    <mergeCell ref="C167:C171"/>
    <mergeCell ref="D167:D171"/>
    <mergeCell ref="E167:E171"/>
    <mergeCell ref="A162:A166"/>
    <mergeCell ref="B162:B166"/>
    <mergeCell ref="C162:C166"/>
    <mergeCell ref="D162:D166"/>
    <mergeCell ref="E162:E166"/>
    <mergeCell ref="A157:A161"/>
    <mergeCell ref="B157:B161"/>
    <mergeCell ref="C157:C161"/>
    <mergeCell ref="D157:D161"/>
    <mergeCell ref="E157:E161"/>
    <mergeCell ref="A152:A156"/>
    <mergeCell ref="B152:B156"/>
    <mergeCell ref="C152:C156"/>
    <mergeCell ref="D152:D156"/>
    <mergeCell ref="E152:E156"/>
    <mergeCell ref="A147:A151"/>
    <mergeCell ref="B147:B151"/>
    <mergeCell ref="C147:C151"/>
    <mergeCell ref="D147:D151"/>
    <mergeCell ref="E147:E151"/>
    <mergeCell ref="A132:A136"/>
    <mergeCell ref="B132:B136"/>
    <mergeCell ref="C132:C136"/>
    <mergeCell ref="D132:D136"/>
    <mergeCell ref="E132:E136"/>
    <mergeCell ref="A127:A131"/>
    <mergeCell ref="B127:B131"/>
    <mergeCell ref="C127:C131"/>
    <mergeCell ref="D127:D131"/>
    <mergeCell ref="E127:E131"/>
    <mergeCell ref="A142:A146"/>
    <mergeCell ref="B142:B146"/>
    <mergeCell ref="C142:C146"/>
    <mergeCell ref="D142:D146"/>
    <mergeCell ref="E142:E146"/>
    <mergeCell ref="A137:A141"/>
    <mergeCell ref="B137:B141"/>
    <mergeCell ref="C137:C141"/>
    <mergeCell ref="D137:D141"/>
    <mergeCell ref="E137:E141"/>
    <mergeCell ref="A97:A101"/>
    <mergeCell ref="B97:B101"/>
    <mergeCell ref="C97:C101"/>
    <mergeCell ref="D97:D101"/>
    <mergeCell ref="E97:E101"/>
    <mergeCell ref="A92:A96"/>
    <mergeCell ref="B92:B96"/>
    <mergeCell ref="C92:C96"/>
    <mergeCell ref="D92:D96"/>
    <mergeCell ref="E92:E96"/>
    <mergeCell ref="A107:A111"/>
    <mergeCell ref="B107:B111"/>
    <mergeCell ref="C107:C111"/>
    <mergeCell ref="D107:D111"/>
    <mergeCell ref="A122:A126"/>
    <mergeCell ref="B122:B126"/>
    <mergeCell ref="C122:C126"/>
    <mergeCell ref="D122:D126"/>
    <mergeCell ref="E122:E126"/>
    <mergeCell ref="A117:A121"/>
    <mergeCell ref="B117:B121"/>
    <mergeCell ref="C117:C121"/>
    <mergeCell ref="D117:D121"/>
    <mergeCell ref="E117:E121"/>
    <mergeCell ref="E107:E111"/>
    <mergeCell ref="A112:A116"/>
    <mergeCell ref="B112:B116"/>
    <mergeCell ref="C112:C116"/>
    <mergeCell ref="A72:A76"/>
    <mergeCell ref="B72:B76"/>
    <mergeCell ref="C72:C76"/>
    <mergeCell ref="D72:D76"/>
    <mergeCell ref="E72:E76"/>
    <mergeCell ref="A82:A86"/>
    <mergeCell ref="B82:B86"/>
    <mergeCell ref="C82:C86"/>
    <mergeCell ref="D82:D86"/>
    <mergeCell ref="E82:E86"/>
    <mergeCell ref="A77:A81"/>
    <mergeCell ref="B77:B81"/>
    <mergeCell ref="C77:C81"/>
    <mergeCell ref="D77:D81"/>
    <mergeCell ref="E77:E81"/>
    <mergeCell ref="A87:A91"/>
    <mergeCell ref="B87:B91"/>
    <mergeCell ref="C87:C91"/>
    <mergeCell ref="G204:G206"/>
    <mergeCell ref="G209:G211"/>
    <mergeCell ref="A62:A66"/>
    <mergeCell ref="B62:B66"/>
    <mergeCell ref="C62:C66"/>
    <mergeCell ref="D62:D66"/>
    <mergeCell ref="E62:E66"/>
    <mergeCell ref="F64:F66"/>
    <mergeCell ref="G64:G66"/>
    <mergeCell ref="A67:A71"/>
    <mergeCell ref="B67:B71"/>
    <mergeCell ref="C67:C71"/>
    <mergeCell ref="D67:D71"/>
    <mergeCell ref="E67:E71"/>
    <mergeCell ref="A102:A106"/>
    <mergeCell ref="B102:B106"/>
    <mergeCell ref="C102:C106"/>
    <mergeCell ref="D102:D106"/>
    <mergeCell ref="G194:G196"/>
    <mergeCell ref="G199:G201"/>
    <mergeCell ref="F194:F196"/>
    <mergeCell ref="F199:F201"/>
    <mergeCell ref="F189:F191"/>
    <mergeCell ref="D87:D91"/>
    <mergeCell ref="G189:G191"/>
    <mergeCell ref="F179:F181"/>
    <mergeCell ref="F174:F176"/>
    <mergeCell ref="G174:G176"/>
    <mergeCell ref="G179:G181"/>
    <mergeCell ref="F169:F171"/>
    <mergeCell ref="F164:F166"/>
    <mergeCell ref="G164:G166"/>
    <mergeCell ref="G169:G171"/>
    <mergeCell ref="F89:F91"/>
    <mergeCell ref="G89:G91"/>
    <mergeCell ref="F184:F186"/>
    <mergeCell ref="G184:G186"/>
    <mergeCell ref="F159:F161"/>
    <mergeCell ref="F154:F156"/>
    <mergeCell ref="G154:G156"/>
    <mergeCell ref="G159:G161"/>
    <mergeCell ref="F149:F151"/>
    <mergeCell ref="F144:F146"/>
    <mergeCell ref="G144:G146"/>
    <mergeCell ref="G149:G151"/>
    <mergeCell ref="C4:D4"/>
    <mergeCell ref="A11:K11"/>
    <mergeCell ref="A12:K12"/>
    <mergeCell ref="A14:K14"/>
    <mergeCell ref="G19:G21"/>
    <mergeCell ref="A22:A26"/>
    <mergeCell ref="B22:B26"/>
    <mergeCell ref="C22:C26"/>
    <mergeCell ref="D22:D26"/>
    <mergeCell ref="E22:E26"/>
    <mergeCell ref="F24:F26"/>
    <mergeCell ref="G24:G26"/>
    <mergeCell ref="A17:A21"/>
    <mergeCell ref="B17:B21"/>
    <mergeCell ref="C17:C21"/>
    <mergeCell ref="D17:D21"/>
    <mergeCell ref="E17:E21"/>
    <mergeCell ref="F19:F21"/>
    <mergeCell ref="F16:G16"/>
    <mergeCell ref="H16:I16"/>
    <mergeCell ref="J16:K16"/>
    <mergeCell ref="A32:A36"/>
    <mergeCell ref="B32:B36"/>
    <mergeCell ref="C32:C36"/>
    <mergeCell ref="D32:D36"/>
    <mergeCell ref="E32:E36"/>
    <mergeCell ref="F34:F36"/>
    <mergeCell ref="G34:G36"/>
    <mergeCell ref="A27:A31"/>
    <mergeCell ref="B27:B31"/>
    <mergeCell ref="C27:C31"/>
    <mergeCell ref="D27:D31"/>
    <mergeCell ref="E27:E31"/>
    <mergeCell ref="F29:F31"/>
    <mergeCell ref="G29:G31"/>
    <mergeCell ref="A42:A46"/>
    <mergeCell ref="B42:B46"/>
    <mergeCell ref="C42:C46"/>
    <mergeCell ref="D42:D46"/>
    <mergeCell ref="E42:E46"/>
    <mergeCell ref="F44:F46"/>
    <mergeCell ref="G44:G46"/>
    <mergeCell ref="A37:A41"/>
    <mergeCell ref="B37:B41"/>
    <mergeCell ref="C37:C41"/>
    <mergeCell ref="D37:D41"/>
    <mergeCell ref="E37:E41"/>
    <mergeCell ref="F39:F41"/>
    <mergeCell ref="G39:G41"/>
    <mergeCell ref="A57:A61"/>
    <mergeCell ref="B57:B61"/>
    <mergeCell ref="C57:C61"/>
    <mergeCell ref="D57:D61"/>
    <mergeCell ref="E57:E61"/>
    <mergeCell ref="F59:F61"/>
    <mergeCell ref="G49:G51"/>
    <mergeCell ref="A52:A56"/>
    <mergeCell ref="B52:B56"/>
    <mergeCell ref="C52:C56"/>
    <mergeCell ref="D52:D56"/>
    <mergeCell ref="E52:E56"/>
    <mergeCell ref="F54:F56"/>
    <mergeCell ref="G54:G56"/>
    <mergeCell ref="A47:A51"/>
    <mergeCell ref="B47:B51"/>
    <mergeCell ref="C47:C51"/>
    <mergeCell ref="D47:D51"/>
    <mergeCell ref="E47:E51"/>
    <mergeCell ref="F49:F51"/>
    <mergeCell ref="G59:G61"/>
    <mergeCell ref="A272:A276"/>
    <mergeCell ref="B272:B276"/>
    <mergeCell ref="C272:C276"/>
    <mergeCell ref="D272:D276"/>
    <mergeCell ref="E272:E276"/>
    <mergeCell ref="F274:F276"/>
    <mergeCell ref="G274:G276"/>
    <mergeCell ref="A277:A281"/>
    <mergeCell ref="B277:B281"/>
    <mergeCell ref="C277:C281"/>
    <mergeCell ref="D277:D281"/>
    <mergeCell ref="E277:E281"/>
    <mergeCell ref="F279:F281"/>
    <mergeCell ref="G279:G281"/>
  </mergeCells>
  <pageMargins left="0.70866141732283461" right="0.70866141732283461" top="0.74803149606299213" bottom="0.74803149606299213" header="0.31496062992125984" footer="0.31496062992125984"/>
  <pageSetup scale="50" fitToHeight="0" orientation="landscape" r:id="rId1"/>
  <headerFooter>
    <oddHeader>&amp;L&amp;G
&amp;R&amp;G</oddHeader>
  </headerFooter>
  <rowBreaks count="9" manualBreakCount="9">
    <brk id="36" max="11" man="1"/>
    <brk id="66" max="11" man="1"/>
    <brk id="96" max="11" man="1"/>
    <brk id="126" max="11" man="1"/>
    <brk id="156" max="11" man="1"/>
    <brk id="186" max="11" man="1"/>
    <brk id="216" max="11" man="1"/>
    <brk id="246" max="11" man="1"/>
    <brk id="276" max="11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Ixb´alam Ix´awaw Rodriguez Zapeta</dc:creator>
  <cp:lastModifiedBy>Dafne Valeria Borrayo Yes</cp:lastModifiedBy>
  <cp:lastPrinted>2026-10-02T21:16:01Z</cp:lastPrinted>
  <dcterms:created xsi:type="dcterms:W3CDTF">2024-07-11T17:46:12Z</dcterms:created>
  <dcterms:modified xsi:type="dcterms:W3CDTF">2026-10-05T21:45:30Z</dcterms:modified>
</cp:coreProperties>
</file>